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2\data\経済課 農政係\新規就農関係\様式_青年等就農計画\"/>
    </mc:Choice>
  </mc:AlternateContent>
  <bookViews>
    <workbookView xWindow="600" yWindow="120" windowWidth="19395" windowHeight="7335" tabRatio="783" activeTab="4"/>
  </bookViews>
  <sheets>
    <sheet name="計画_提出書類" sheetId="19" r:id="rId1"/>
    <sheet name="収支計画" sheetId="13" r:id="rId2"/>
    <sheet name="収支計画詳細" sheetId="22" r:id="rId3"/>
    <sheet name="履歴書" sheetId="2" r:id="rId4"/>
    <sheet name="経営農地" sheetId="23" r:id="rId5"/>
    <sheet name="経営農地2" sheetId="16" r:id="rId6"/>
    <sheet name="農業機械施設" sheetId="15" r:id="rId7"/>
    <sheet name="作業日誌" sheetId="4" r:id="rId8"/>
  </sheets>
  <definedNames>
    <definedName name="_xlnm.Print_Area" localSheetId="4">経営農地!$A$1:$L$34</definedName>
    <definedName name="_xlnm.Print_Area" localSheetId="5">経営農地2!$A$3:$J$27</definedName>
    <definedName name="_xlnm.Print_Area" localSheetId="7">作業日誌!$A$1:$H$20</definedName>
    <definedName name="_xlnm.Print_Area" localSheetId="1">収支計画!$A$1:$H$39</definedName>
    <definedName name="_xlnm.Print_Area" localSheetId="6">農業機械施設!$A$3:$I$28</definedName>
    <definedName name="_xlnm.Print_Titles" localSheetId="4">経営農地!$2:$2</definedName>
  </definedNames>
  <calcPr calcId="162913"/>
</workbook>
</file>

<file path=xl/calcChain.xml><?xml version="1.0" encoding="utf-8"?>
<calcChain xmlns="http://schemas.openxmlformats.org/spreadsheetml/2006/main">
  <c r="H33" i="23" l="1"/>
  <c r="G33" i="23"/>
  <c r="I33" i="23" s="1"/>
  <c r="H32" i="23"/>
  <c r="H34" i="23" s="1"/>
  <c r="G32" i="23"/>
  <c r="G34" i="23" s="1"/>
  <c r="I34" i="23" s="1"/>
  <c r="I32" i="23" l="1"/>
  <c r="D44" i="22" l="1"/>
  <c r="G41" i="22"/>
  <c r="J41" i="22"/>
  <c r="M41" i="22"/>
  <c r="P41" i="22"/>
  <c r="D41" i="22"/>
  <c r="G38" i="22"/>
  <c r="F38" i="22"/>
  <c r="E38" i="22"/>
  <c r="D38" i="22"/>
  <c r="I36" i="22"/>
  <c r="J36" i="22"/>
  <c r="K36" i="22"/>
  <c r="L36" i="22"/>
  <c r="M36" i="22"/>
  <c r="N36" i="22"/>
  <c r="O36" i="22"/>
  <c r="P36" i="22"/>
  <c r="Q36" i="22"/>
  <c r="R36" i="22"/>
  <c r="F36" i="22"/>
  <c r="F35" i="22"/>
  <c r="M35" i="22"/>
  <c r="M34" i="22"/>
  <c r="M12" i="22"/>
  <c r="N12" i="22"/>
  <c r="Q12" i="22"/>
  <c r="P12" i="22"/>
  <c r="R5" i="22"/>
  <c r="Q5" i="22"/>
  <c r="P5" i="22"/>
  <c r="O5" i="22"/>
  <c r="N5" i="22"/>
  <c r="M5" i="22"/>
  <c r="L5" i="22"/>
  <c r="K5" i="22"/>
  <c r="J5" i="22"/>
  <c r="H5" i="22"/>
  <c r="I5" i="22"/>
  <c r="G5" i="22"/>
  <c r="F5" i="22"/>
  <c r="D5" i="22"/>
  <c r="O12" i="22" l="1"/>
  <c r="I64" i="22"/>
  <c r="M64" i="22"/>
  <c r="L64" i="22"/>
  <c r="K64" i="22"/>
  <c r="J64" i="22"/>
  <c r="M63" i="22"/>
  <c r="L63" i="22"/>
  <c r="K63" i="22"/>
  <c r="J63" i="22"/>
  <c r="I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I34" i="22" l="1"/>
  <c r="F34" i="22"/>
  <c r="I33" i="22" l="1"/>
  <c r="I26" i="22"/>
  <c r="H34" i="22"/>
  <c r="R37" i="22" l="1"/>
  <c r="O37" i="22"/>
  <c r="L37" i="22"/>
  <c r="I37" i="22"/>
  <c r="Q34" i="22"/>
  <c r="R34" i="22" s="1"/>
  <c r="P34" i="22"/>
  <c r="N34" i="22"/>
  <c r="O34" i="22"/>
  <c r="K34" i="22"/>
  <c r="J34" i="22"/>
  <c r="G34" i="22"/>
  <c r="R33" i="22"/>
  <c r="O33" i="22"/>
  <c r="L33" i="22"/>
  <c r="R32" i="22"/>
  <c r="O32" i="22"/>
  <c r="L32" i="22"/>
  <c r="I32" i="22"/>
  <c r="R31" i="22"/>
  <c r="O31" i="22"/>
  <c r="L31" i="22"/>
  <c r="I31" i="22"/>
  <c r="R30" i="22"/>
  <c r="O30" i="22"/>
  <c r="L30" i="22"/>
  <c r="I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R18" i="22"/>
  <c r="O18" i="22"/>
  <c r="L18" i="22"/>
  <c r="I18" i="22"/>
  <c r="R17" i="22"/>
  <c r="O17" i="22"/>
  <c r="L17" i="22"/>
  <c r="I17" i="22"/>
  <c r="R16" i="22"/>
  <c r="O16" i="22"/>
  <c r="L16" i="22"/>
  <c r="I16" i="22"/>
  <c r="R15" i="22"/>
  <c r="O15" i="22"/>
  <c r="L15" i="22"/>
  <c r="I15" i="22"/>
  <c r="R14" i="22"/>
  <c r="O14" i="22"/>
  <c r="L14" i="22"/>
  <c r="I14" i="22"/>
  <c r="R13" i="22"/>
  <c r="O13" i="22"/>
  <c r="L13" i="22"/>
  <c r="I13" i="22"/>
  <c r="R11" i="22"/>
  <c r="O11" i="22"/>
  <c r="L11" i="22"/>
  <c r="I11" i="22"/>
  <c r="R10" i="22"/>
  <c r="O10" i="22"/>
  <c r="L10" i="22"/>
  <c r="I10" i="22"/>
  <c r="R9" i="22"/>
  <c r="O9" i="22"/>
  <c r="L9" i="22"/>
  <c r="I9" i="22"/>
  <c r="R8" i="22"/>
  <c r="O8" i="22"/>
  <c r="L8" i="22"/>
  <c r="I8" i="22"/>
  <c r="N35" i="22"/>
  <c r="K12" i="22"/>
  <c r="K35" i="22" s="1"/>
  <c r="H12" i="22"/>
  <c r="G12" i="22"/>
  <c r="D12" i="22"/>
  <c r="D35" i="22" s="1"/>
  <c r="E34" i="22"/>
  <c r="D34" i="22"/>
  <c r="F10" i="22"/>
  <c r="F11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7" i="22"/>
  <c r="F8" i="22"/>
  <c r="F9" i="22"/>
  <c r="E5" i="22"/>
  <c r="E12" i="22" s="1"/>
  <c r="E35" i="22" s="1"/>
  <c r="D36" i="22" l="1"/>
  <c r="E36" i="22"/>
  <c r="L34" i="22"/>
  <c r="H35" i="22"/>
  <c r="H38" i="22" s="1"/>
  <c r="G35" i="22"/>
  <c r="I12" i="22"/>
  <c r="K38" i="22"/>
  <c r="H36" i="22"/>
  <c r="N38" i="22"/>
  <c r="P35" i="22"/>
  <c r="Q35" i="22"/>
  <c r="J12" i="22"/>
  <c r="F12" i="22"/>
  <c r="R12" i="22" l="1"/>
  <c r="L12" i="22"/>
  <c r="J35" i="22"/>
  <c r="P38" i="22"/>
  <c r="R35" i="22"/>
  <c r="G36" i="22"/>
  <c r="I35" i="22"/>
  <c r="Q38" i="22"/>
  <c r="I38" i="22" l="1"/>
  <c r="L35" i="22"/>
  <c r="J38" i="22"/>
  <c r="O35" i="22"/>
  <c r="M38" i="22"/>
  <c r="R38" i="22"/>
  <c r="L38" i="22" l="1"/>
  <c r="O38" i="22"/>
  <c r="G44" i="22"/>
  <c r="J44" i="22"/>
  <c r="M44" i="22"/>
  <c r="P44" i="22"/>
</calcChain>
</file>

<file path=xl/sharedStrings.xml><?xml version="1.0" encoding="utf-8"?>
<sst xmlns="http://schemas.openxmlformats.org/spreadsheetml/2006/main" count="329" uniqueCount="233">
  <si>
    <t>合　計</t>
  </si>
  <si>
    <t>別添１</t>
  </si>
  <si>
    <t>作業日誌</t>
  </si>
  <si>
    <t>作　業　内　容</t>
  </si>
  <si>
    <t>作業時間</t>
  </si>
  <si>
    <t>　　　　　　　　</t>
  </si>
  <si>
    <t>計　画</t>
  </si>
  <si>
    <t>農　業　収　入</t>
  </si>
  <si>
    <t>経営規模</t>
  </si>
  <si>
    <t>農　業　経　営　費</t>
  </si>
  <si>
    <t>月</t>
    <rPh sb="0" eb="1">
      <t>ツキ</t>
    </rPh>
    <phoneticPr fontId="2"/>
  </si>
  <si>
    <t>日</t>
    <rPh sb="0" eb="1">
      <t>ヒ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</si>
  <si>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</si>
  <si>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</si>
  <si>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</si>
  <si>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</si>
  <si>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履
歴</t>
    <rPh sb="0" eb="1">
      <t>クツ</t>
    </rPh>
    <rPh sb="4" eb="5">
      <t>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</si>
  <si>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</si>
  <si>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</si>
  <si>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学歴・職歴（各別に記入）</t>
    <rPh sb="0" eb="2">
      <t>ガクレキ</t>
    </rPh>
    <rPh sb="3" eb="5">
      <t>ショクレキ</t>
    </rPh>
    <rPh sb="6" eb="7">
      <t>カク</t>
    </rPh>
    <rPh sb="7" eb="8">
      <t>ベツ</t>
    </rPh>
    <rPh sb="9" eb="11">
      <t>キニュウ</t>
    </rPh>
    <phoneticPr fontId="2"/>
  </si>
  <si>
    <t>続柄</t>
    <rPh sb="0" eb="2">
      <t>ゾクガラ</t>
    </rPh>
    <phoneticPr fontId="2"/>
  </si>
  <si>
    <t>生年月日</t>
    <rPh sb="0" eb="2">
      <t>セイネン</t>
    </rPh>
    <rPh sb="2" eb="4">
      <t>ガッピ</t>
    </rPh>
    <phoneticPr fontId="2"/>
  </si>
  <si>
    <t>住　　　所</t>
    <rPh sb="0" eb="1">
      <t>スミ</t>
    </rPh>
    <rPh sb="4" eb="5">
      <t>ショ</t>
    </rPh>
    <phoneticPr fontId="2"/>
  </si>
  <si>
    <t>（ふりがな）</t>
    <phoneticPr fontId="2"/>
  </si>
  <si>
    <t>生年月日</t>
    <phoneticPr fontId="2"/>
  </si>
  <si>
    <t>性別</t>
    <rPh sb="0" eb="2">
      <t>セイベツ</t>
    </rPh>
    <phoneticPr fontId="2"/>
  </si>
  <si>
    <t>電話番号</t>
    <rPh sb="0" eb="2">
      <t>デンワ</t>
    </rPh>
    <rPh sb="2" eb="4">
      <t>バンゴウ</t>
    </rPh>
    <phoneticPr fontId="2"/>
  </si>
  <si>
    <t>氏　　名</t>
    <rPh sb="0" eb="1">
      <t>シ</t>
    </rPh>
    <rPh sb="3" eb="4">
      <t>メイ</t>
    </rPh>
    <phoneticPr fontId="2"/>
  </si>
  <si>
    <t>住　所</t>
    <rPh sb="0" eb="1">
      <t>スミ</t>
    </rPh>
    <rPh sb="2" eb="3">
      <t>ショ</t>
    </rPh>
    <phoneticPr fontId="2"/>
  </si>
  <si>
    <t>免許・資格</t>
    <rPh sb="0" eb="2">
      <t>メンキョ</t>
    </rPh>
    <rPh sb="3" eb="5">
      <t>シカク</t>
    </rPh>
    <phoneticPr fontId="2"/>
  </si>
  <si>
    <t>年齢</t>
    <rPh sb="0" eb="2">
      <t>ネンレイ</t>
    </rPh>
    <phoneticPr fontId="2"/>
  </si>
  <si>
    <t>履　　歴　　書</t>
    <rPh sb="0" eb="1">
      <t>クツ</t>
    </rPh>
    <rPh sb="3" eb="4">
      <t>レキ</t>
    </rPh>
    <rPh sb="6" eb="7">
      <t>ショ</t>
    </rPh>
    <phoneticPr fontId="2"/>
  </si>
  <si>
    <t>１．氏名等</t>
    <rPh sb="2" eb="4">
      <t>シメイ</t>
    </rPh>
    <rPh sb="4" eb="5">
      <t>トウ</t>
    </rPh>
    <phoneticPr fontId="2"/>
  </si>
  <si>
    <t>２．家族構成</t>
    <rPh sb="2" eb="4">
      <t>カゾク</t>
    </rPh>
    <rPh sb="4" eb="6">
      <t>コウセイ</t>
    </rPh>
    <phoneticPr fontId="2"/>
  </si>
  <si>
    <t>３．学歴等</t>
    <rPh sb="2" eb="4">
      <t>ガクレキ</t>
    </rPh>
    <rPh sb="4" eb="5">
      <t>トウ</t>
    </rPh>
    <phoneticPr fontId="2"/>
  </si>
  <si>
    <t>№</t>
    <phoneticPr fontId="2"/>
  </si>
  <si>
    <t>備　　考</t>
    <rPh sb="0" eb="1">
      <t>ビ</t>
    </rPh>
    <rPh sb="3" eb="4">
      <t>コウ</t>
    </rPh>
    <phoneticPr fontId="2"/>
  </si>
  <si>
    <t>確認</t>
    <rPh sb="0" eb="2">
      <t>カクニン</t>
    </rPh>
    <phoneticPr fontId="2"/>
  </si>
  <si>
    <t>氏名</t>
    <rPh sb="0" eb="2">
      <t>シメイ</t>
    </rPh>
    <phoneticPr fontId="2"/>
  </si>
  <si>
    <t>作付作物</t>
    <rPh sb="0" eb="2">
      <t>サクツケ</t>
    </rPh>
    <rPh sb="2" eb="4">
      <t>サクモツ</t>
    </rPh>
    <phoneticPr fontId="2"/>
  </si>
  <si>
    <t>耐用年数</t>
    <rPh sb="0" eb="2">
      <t>タイヨウ</t>
    </rPh>
    <rPh sb="2" eb="4">
      <t>ネンスウ</t>
    </rPh>
    <phoneticPr fontId="2"/>
  </si>
  <si>
    <t>提出書類</t>
    <rPh sb="0" eb="1">
      <t>ツツミ</t>
    </rPh>
    <rPh sb="1" eb="2">
      <t>デ</t>
    </rPh>
    <rPh sb="2" eb="3">
      <t>ショ</t>
    </rPh>
    <rPh sb="3" eb="4">
      <t>タグイ</t>
    </rPh>
    <phoneticPr fontId="2"/>
  </si>
  <si>
    <t>※（例）は削除して、ご使用ください。</t>
    <rPh sb="2" eb="3">
      <t>レイ</t>
    </rPh>
    <rPh sb="5" eb="7">
      <t>サクジョ</t>
    </rPh>
    <rPh sb="11" eb="13">
      <t>シヨウ</t>
    </rPh>
    <phoneticPr fontId="12"/>
  </si>
  <si>
    <t>番号</t>
    <rPh sb="0" eb="2">
      <t>バンゴウ</t>
    </rPh>
    <phoneticPr fontId="12"/>
  </si>
  <si>
    <t>所在地</t>
    <rPh sb="0" eb="3">
      <t>ショザイチ</t>
    </rPh>
    <phoneticPr fontId="12"/>
  </si>
  <si>
    <t>面積(㎡)</t>
    <rPh sb="0" eb="2">
      <t>メンセキ</t>
    </rPh>
    <phoneticPr fontId="12"/>
  </si>
  <si>
    <t>所有</t>
    <rPh sb="0" eb="2">
      <t>ショユウ</t>
    </rPh>
    <phoneticPr fontId="12"/>
  </si>
  <si>
    <t>貸借</t>
    <rPh sb="0" eb="2">
      <t>タイシャク</t>
    </rPh>
    <phoneticPr fontId="12"/>
  </si>
  <si>
    <t>契約書等の写し</t>
    <rPh sb="0" eb="3">
      <t>ケイヤクショ</t>
    </rPh>
    <rPh sb="3" eb="4">
      <t>トウ</t>
    </rPh>
    <rPh sb="5" eb="6">
      <t>ウツ</t>
    </rPh>
    <phoneticPr fontId="12"/>
  </si>
  <si>
    <t>第三者</t>
    <rPh sb="0" eb="1">
      <t>ダイ</t>
    </rPh>
    <rPh sb="1" eb="3">
      <t>サンシャ</t>
    </rPh>
    <phoneticPr fontId="12"/>
  </si>
  <si>
    <t>親族</t>
    <rPh sb="0" eb="2">
      <t>シンゾク</t>
    </rPh>
    <phoneticPr fontId="12"/>
  </si>
  <si>
    <t>(例)</t>
    <rPh sb="1" eb="2">
      <t>レイ</t>
    </rPh>
    <phoneticPr fontId="12"/>
  </si>
  <si>
    <t>田</t>
    <rPh sb="0" eb="1">
      <t>タ</t>
    </rPh>
    <phoneticPr fontId="12"/>
  </si>
  <si>
    <t>○</t>
    <phoneticPr fontId="12"/>
  </si>
  <si>
    <t>登記識別情報通知</t>
    <rPh sb="0" eb="2">
      <t>トウキ</t>
    </rPh>
    <rPh sb="2" eb="4">
      <t>シキベツ</t>
    </rPh>
    <rPh sb="4" eb="6">
      <t>ジョウホウ</t>
    </rPh>
    <rPh sb="6" eb="8">
      <t>ツウチ</t>
    </rPh>
    <phoneticPr fontId="12"/>
  </si>
  <si>
    <t>農地法第３条許可証写</t>
    <rPh sb="0" eb="3">
      <t>ノウチホウ</t>
    </rPh>
    <rPh sb="3" eb="4">
      <t>ダイ</t>
    </rPh>
    <rPh sb="5" eb="6">
      <t>ジョウ</t>
    </rPh>
    <rPh sb="6" eb="9">
      <t>キョカショウ</t>
    </rPh>
    <rPh sb="9" eb="10">
      <t>ウツ</t>
    </rPh>
    <phoneticPr fontId="12"/>
  </si>
  <si>
    <t>合　　　計</t>
    <rPh sb="0" eb="1">
      <t>ゴウ</t>
    </rPh>
    <rPh sb="4" eb="5">
      <t>ケイ</t>
    </rPh>
    <phoneticPr fontId="12"/>
  </si>
  <si>
    <t>内訳</t>
    <rPh sb="0" eb="2">
      <t>ウチワケ</t>
    </rPh>
    <phoneticPr fontId="12"/>
  </si>
  <si>
    <t>本人所有地</t>
    <rPh sb="0" eb="2">
      <t>ホンニン</t>
    </rPh>
    <rPh sb="2" eb="4">
      <t>ショユウ</t>
    </rPh>
    <rPh sb="4" eb="5">
      <t>チ</t>
    </rPh>
    <phoneticPr fontId="12"/>
  </si>
  <si>
    <t>①</t>
  </si>
  <si>
    <t>第三者からの貸借</t>
    <rPh sb="0" eb="1">
      <t>ダイ</t>
    </rPh>
    <rPh sb="1" eb="3">
      <t>サンシャ</t>
    </rPh>
    <rPh sb="6" eb="8">
      <t>タイシャク</t>
    </rPh>
    <phoneticPr fontId="12"/>
  </si>
  <si>
    <t>②</t>
  </si>
  <si>
    <t>親族からの貸借</t>
    <rPh sb="0" eb="2">
      <t>シンゾク</t>
    </rPh>
    <rPh sb="5" eb="7">
      <t>タイシャク</t>
    </rPh>
    <phoneticPr fontId="12"/>
  </si>
  <si>
    <t>③</t>
  </si>
  <si>
    <t>数量</t>
    <rPh sb="0" eb="2">
      <t>スウリョウ</t>
    </rPh>
    <phoneticPr fontId="12"/>
  </si>
  <si>
    <t>トラクター</t>
    <phoneticPr fontId="12"/>
  </si>
  <si>
    <t>16ps</t>
    <phoneticPr fontId="12"/>
  </si>
  <si>
    <t>○</t>
    <phoneticPr fontId="12"/>
  </si>
  <si>
    <t>領収書の写し</t>
    <rPh sb="0" eb="3">
      <t>リョウシュウショ</t>
    </rPh>
    <rPh sb="4" eb="5">
      <t>ウツ</t>
    </rPh>
    <phoneticPr fontId="12"/>
  </si>
  <si>
    <t>農業用倉庫</t>
    <rPh sb="0" eb="3">
      <t>ノウギョウヨウ</t>
    </rPh>
    <rPh sb="3" eb="5">
      <t>ソウコ</t>
    </rPh>
    <phoneticPr fontId="12"/>
  </si>
  <si>
    <t>50㎡</t>
    <phoneticPr fontId="12"/>
  </si>
  <si>
    <t>契約書の写し</t>
    <rPh sb="0" eb="3">
      <t>ケイヤクショ</t>
    </rPh>
    <rPh sb="4" eb="5">
      <t>ウツ</t>
    </rPh>
    <phoneticPr fontId="12"/>
  </si>
  <si>
    <t>　ただし、前年の世帯所得が600万円を超えた場合は交付停止。夫婦共同経営の場合はこれらの額の1.5倍。</t>
    <rPh sb="5" eb="7">
      <t>ゼンネン</t>
    </rPh>
    <rPh sb="8" eb="10">
      <t>セタイ</t>
    </rPh>
    <rPh sb="10" eb="12">
      <t>ショトク</t>
    </rPh>
    <rPh sb="16" eb="18">
      <t>マンエン</t>
    </rPh>
    <rPh sb="19" eb="20">
      <t>コ</t>
    </rPh>
    <rPh sb="22" eb="24">
      <t>バアイ</t>
    </rPh>
    <rPh sb="25" eb="27">
      <t>コウフ</t>
    </rPh>
    <rPh sb="27" eb="29">
      <t>テイシ</t>
    </rPh>
    <rPh sb="30" eb="32">
      <t>フウフ</t>
    </rPh>
    <rPh sb="32" eb="34">
      <t>キョウドウ</t>
    </rPh>
    <rPh sb="34" eb="36">
      <t>ケイエイ</t>
    </rPh>
    <rPh sb="37" eb="39">
      <t>バアイ</t>
    </rPh>
    <rPh sb="44" eb="45">
      <t>ガク</t>
    </rPh>
    <rPh sb="49" eb="50">
      <t>バイ</t>
    </rPh>
    <phoneticPr fontId="2"/>
  </si>
  <si>
    <t>時間</t>
    <rPh sb="0" eb="2">
      <t>ジカン</t>
    </rPh>
    <phoneticPr fontId="2"/>
  </si>
  <si>
    <t>月　　日現在　</t>
    <rPh sb="0" eb="1">
      <t>ガツ</t>
    </rPh>
    <rPh sb="3" eb="4">
      <t>ヒ</t>
    </rPh>
    <rPh sb="4" eb="6">
      <t>ゲンザイ</t>
    </rPh>
    <phoneticPr fontId="2"/>
  </si>
  <si>
    <t>１．農業機械</t>
    <rPh sb="2" eb="4">
      <t>ノウギョウ</t>
    </rPh>
    <rPh sb="4" eb="6">
      <t>キカイ</t>
    </rPh>
    <phoneticPr fontId="2"/>
  </si>
  <si>
    <t>２．農業施設</t>
    <rPh sb="2" eb="4">
      <t>ノウギョウ</t>
    </rPh>
    <rPh sb="4" eb="6">
      <t>シセツ</t>
    </rPh>
    <phoneticPr fontId="2"/>
  </si>
  <si>
    <t>別添2</t>
    <rPh sb="0" eb="2">
      <t>ベッテン</t>
    </rPh>
    <phoneticPr fontId="2"/>
  </si>
  <si>
    <t>別添1</t>
    <phoneticPr fontId="2"/>
  </si>
  <si>
    <t>収　支　計　画</t>
    <rPh sb="0" eb="1">
      <t>オサム</t>
    </rPh>
    <rPh sb="2" eb="3">
      <t>シ</t>
    </rPh>
    <rPh sb="4" eb="5">
      <t>ケイ</t>
    </rPh>
    <rPh sb="6" eb="7">
      <t>ガ</t>
    </rPh>
    <phoneticPr fontId="2"/>
  </si>
  <si>
    <t>※ 既に農業経営を開始している場合は実績を記載</t>
    <rPh sb="4" eb="6">
      <t>ノウギョウ</t>
    </rPh>
    <rPh sb="6" eb="8">
      <t>ケイエイ</t>
    </rPh>
    <rPh sb="9" eb="11">
      <t>カイシ</t>
    </rPh>
    <phoneticPr fontId="2"/>
  </si>
  <si>
    <t>1年目</t>
    <rPh sb="1" eb="3">
      <t>ネンメ</t>
    </rPh>
    <phoneticPr fontId="2"/>
  </si>
  <si>
    <t>1年目(R　 )</t>
    <rPh sb="1" eb="3">
      <t>ネンメ</t>
    </rPh>
    <phoneticPr fontId="2"/>
  </si>
  <si>
    <t>2年目(R　 )</t>
    <rPh sb="1" eb="3">
      <t>ネンメ</t>
    </rPh>
    <phoneticPr fontId="2"/>
  </si>
  <si>
    <t>3年目(R　 )</t>
    <rPh sb="1" eb="3">
      <t>ネンメ</t>
    </rPh>
    <phoneticPr fontId="2"/>
  </si>
  <si>
    <t>4年目(R　 )</t>
    <rPh sb="1" eb="3">
      <t>ネンメ</t>
    </rPh>
    <phoneticPr fontId="2"/>
  </si>
  <si>
    <t>5年目(R　 )</t>
    <rPh sb="1" eb="3">
      <t>ネンメ</t>
    </rPh>
    <phoneticPr fontId="2"/>
  </si>
  <si>
    <t>生 産 量</t>
    <phoneticPr fontId="2"/>
  </si>
  <si>
    <t>売 上 高</t>
    <phoneticPr fontId="2"/>
  </si>
  <si>
    <t>その他作目</t>
    <rPh sb="3" eb="5">
      <t>サクモク</t>
    </rPh>
    <phoneticPr fontId="2"/>
  </si>
  <si>
    <r>
      <t>収入計①</t>
    </r>
    <r>
      <rPr>
        <sz val="10"/>
        <color rgb="FF000000"/>
        <rFont val="ＭＳ ゴシック"/>
        <family val="3"/>
        <charset val="128"/>
      </rPr>
      <t>（資金を除く）</t>
    </r>
    <rPh sb="5" eb="7">
      <t>シキン</t>
    </rPh>
    <phoneticPr fontId="2"/>
  </si>
  <si>
    <t>農業次世代人材投資資金※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2"/>
  </si>
  <si>
    <t>※　経営開始1年目～3年目までは150万円、4年目～5年目は120万円</t>
    <rPh sb="2" eb="4">
      <t>ケイエイ</t>
    </rPh>
    <rPh sb="4" eb="6">
      <t>カイシ</t>
    </rPh>
    <rPh sb="7" eb="8">
      <t>ネン</t>
    </rPh>
    <rPh sb="8" eb="9">
      <t>メ</t>
    </rPh>
    <rPh sb="11" eb="13">
      <t>ネンメ</t>
    </rPh>
    <rPh sb="19" eb="21">
      <t>マンエン</t>
    </rPh>
    <rPh sb="23" eb="25">
      <t>ネンメ</t>
    </rPh>
    <rPh sb="27" eb="29">
      <t>ネンメ</t>
    </rPh>
    <rPh sb="33" eb="35">
      <t>マンエン</t>
    </rPh>
    <phoneticPr fontId="2"/>
  </si>
  <si>
    <t>【参考】設備投資
（内容、金額）</t>
    <phoneticPr fontId="2"/>
  </si>
  <si>
    <t>支出計②</t>
    <phoneticPr fontId="2"/>
  </si>
  <si>
    <t>所得計 ①－②</t>
    <phoneticPr fontId="2"/>
  </si>
  <si>
    <t>農業関連事業</t>
    <rPh sb="0" eb="2">
      <t>ノウギョウ</t>
    </rPh>
    <rPh sb="2" eb="4">
      <t>カンレン</t>
    </rPh>
    <rPh sb="4" eb="6">
      <t>ジギョウ</t>
    </rPh>
    <phoneticPr fontId="2"/>
  </si>
  <si>
    <t>(       )</t>
    <phoneticPr fontId="2"/>
  </si>
  <si>
    <t>※農地等の経営資産の取得時期が分かる書類等</t>
    <rPh sb="1" eb="3">
      <t>ノウチ</t>
    </rPh>
    <rPh sb="3" eb="4">
      <t>トウ</t>
    </rPh>
    <rPh sb="5" eb="7">
      <t>ケイエイ</t>
    </rPh>
    <rPh sb="7" eb="9">
      <t>シサン</t>
    </rPh>
    <rPh sb="10" eb="12">
      <t>シュトク</t>
    </rPh>
    <rPh sb="12" eb="14">
      <t>ジキ</t>
    </rPh>
    <rPh sb="15" eb="16">
      <t>ワ</t>
    </rPh>
    <rPh sb="18" eb="20">
      <t>ショルイ</t>
    </rPh>
    <rPh sb="20" eb="21">
      <t>トウ</t>
    </rPh>
    <phoneticPr fontId="2"/>
  </si>
  <si>
    <t>※過去の経歴を証明する書類（就業証明書、卒業証明書、住民票（遠隔地に住んでいた場合）の写し）</t>
    <rPh sb="1" eb="3">
      <t>カコ</t>
    </rPh>
    <rPh sb="4" eb="6">
      <t>ケイレキ</t>
    </rPh>
    <rPh sb="7" eb="9">
      <t>ショウメイ</t>
    </rPh>
    <rPh sb="11" eb="13">
      <t>ショルイ</t>
    </rPh>
    <rPh sb="14" eb="16">
      <t>シュウギョウ</t>
    </rPh>
    <rPh sb="16" eb="19">
      <t>ショウメイショ</t>
    </rPh>
    <rPh sb="20" eb="22">
      <t>ソツギョウ</t>
    </rPh>
    <rPh sb="22" eb="25">
      <t>ショウメイショ</t>
    </rPh>
    <rPh sb="26" eb="29">
      <t>ジュウミンヒョウ</t>
    </rPh>
    <rPh sb="30" eb="33">
      <t>エンカクチ</t>
    </rPh>
    <rPh sb="34" eb="35">
      <t>ス</t>
    </rPh>
    <rPh sb="39" eb="41">
      <t>バアイ</t>
    </rPh>
    <rPh sb="43" eb="44">
      <t>ウツ</t>
    </rPh>
    <phoneticPr fontId="2"/>
  </si>
  <si>
    <t>※農業専用（予定含む）の通帳</t>
    <rPh sb="1" eb="3">
      <t>ノウギョウ</t>
    </rPh>
    <rPh sb="3" eb="5">
      <t>センヨウ</t>
    </rPh>
    <rPh sb="6" eb="8">
      <t>ヨテイ</t>
    </rPh>
    <rPh sb="8" eb="9">
      <t>フク</t>
    </rPh>
    <rPh sb="12" eb="14">
      <t>ツウチョウ</t>
    </rPh>
    <phoneticPr fontId="2"/>
  </si>
  <si>
    <t>身分を証明する書類</t>
    <rPh sb="0" eb="2">
      <t>ミブン</t>
    </rPh>
    <rPh sb="3" eb="5">
      <t>ショウメイ</t>
    </rPh>
    <rPh sb="7" eb="9">
      <t>ショルイ</t>
    </rPh>
    <phoneticPr fontId="2"/>
  </si>
  <si>
    <t>※運転免許証、マイナンバ―カード等</t>
    <rPh sb="1" eb="3">
      <t>ウンテン</t>
    </rPh>
    <rPh sb="3" eb="5">
      <t>メンキョ</t>
    </rPh>
    <rPh sb="5" eb="6">
      <t>ショウ</t>
    </rPh>
    <rPh sb="16" eb="17">
      <t>トウ</t>
    </rPh>
    <phoneticPr fontId="2"/>
  </si>
  <si>
    <t>その他町長が必要と認める書類</t>
    <rPh sb="2" eb="3">
      <t>タ</t>
    </rPh>
    <rPh sb="3" eb="5">
      <t>チョウチョウ</t>
    </rPh>
    <rPh sb="6" eb="8">
      <t>ヒツヨウ</t>
    </rPh>
    <rPh sb="9" eb="10">
      <t>ミト</t>
    </rPh>
    <rPh sb="12" eb="14">
      <t>ショルイ</t>
    </rPh>
    <phoneticPr fontId="2"/>
  </si>
  <si>
    <t>別添6-1</t>
    <rPh sb="0" eb="2">
      <t>ベッテン</t>
    </rPh>
    <phoneticPr fontId="12"/>
  </si>
  <si>
    <t>別添6-2</t>
    <rPh sb="0" eb="2">
      <t>ベッテン</t>
    </rPh>
    <phoneticPr fontId="12"/>
  </si>
  <si>
    <t>※農地基本台帳、農地法第3条の許可を受けた契約書等</t>
    <rPh sb="1" eb="3">
      <t>ノウチ</t>
    </rPh>
    <rPh sb="3" eb="5">
      <t>キホン</t>
    </rPh>
    <rPh sb="5" eb="7">
      <t>ダイチョウ</t>
    </rPh>
    <rPh sb="8" eb="11">
      <t>ノウチホウ</t>
    </rPh>
    <rPh sb="11" eb="12">
      <t>ダイ</t>
    </rPh>
    <rPh sb="13" eb="14">
      <t>ジョウ</t>
    </rPh>
    <rPh sb="15" eb="17">
      <t>キョカ</t>
    </rPh>
    <rPh sb="18" eb="19">
      <t>ウ</t>
    </rPh>
    <rPh sb="21" eb="24">
      <t>ケイヤクショ</t>
    </rPh>
    <rPh sb="24" eb="25">
      <t>トウ</t>
    </rPh>
    <phoneticPr fontId="2"/>
  </si>
  <si>
    <t>規模等</t>
    <rPh sb="0" eb="2">
      <t>キボ</t>
    </rPh>
    <rPh sb="2" eb="3">
      <t>トウ</t>
    </rPh>
    <phoneticPr fontId="12"/>
  </si>
  <si>
    <t>名義</t>
    <rPh sb="0" eb="2">
      <t>メイギ</t>
    </rPh>
    <phoneticPr fontId="12"/>
  </si>
  <si>
    <t>型式・仕様</t>
    <rPh sb="0" eb="2">
      <t>カタシキ</t>
    </rPh>
    <rPh sb="3" eb="5">
      <t>シヨウ</t>
    </rPh>
    <phoneticPr fontId="12"/>
  </si>
  <si>
    <t>農業機械</t>
    <rPh sb="0" eb="2">
      <t>ノウギョウ</t>
    </rPh>
    <rPh sb="2" eb="4">
      <t>キカイ</t>
    </rPh>
    <phoneticPr fontId="12"/>
  </si>
  <si>
    <t>施設名</t>
    <rPh sb="0" eb="2">
      <t>シセツ</t>
    </rPh>
    <rPh sb="2" eb="3">
      <t>メイ</t>
    </rPh>
    <phoneticPr fontId="12"/>
  </si>
  <si>
    <t>価格</t>
    <rPh sb="0" eb="2">
      <t>カカク</t>
    </rPh>
    <phoneticPr fontId="2"/>
  </si>
  <si>
    <t>№</t>
    <phoneticPr fontId="12"/>
  </si>
  <si>
    <t>1台</t>
    <rPh sb="1" eb="2">
      <t>ダイ</t>
    </rPh>
    <phoneticPr fontId="12"/>
  </si>
  <si>
    <t>1棟</t>
    <rPh sb="1" eb="2">
      <t>トウ</t>
    </rPh>
    <phoneticPr fontId="12"/>
  </si>
  <si>
    <t>区分</t>
    <rPh sb="0" eb="2">
      <t>クブン</t>
    </rPh>
    <phoneticPr fontId="12"/>
  </si>
  <si>
    <t>種苗費</t>
  </si>
  <si>
    <t>肥料費</t>
  </si>
  <si>
    <t>飼料費</t>
  </si>
  <si>
    <t>素畜費</t>
  </si>
  <si>
    <t>家畜衛生費</t>
  </si>
  <si>
    <t>諸材料費</t>
  </si>
  <si>
    <t>修繕費</t>
  </si>
  <si>
    <t>動力光熱費</t>
  </si>
  <si>
    <t>水利費</t>
  </si>
  <si>
    <t>支払地代</t>
  </si>
  <si>
    <t>支払利子</t>
  </si>
  <si>
    <t>減価償却費</t>
  </si>
  <si>
    <t>育成費</t>
  </si>
  <si>
    <t>出荷経費</t>
  </si>
  <si>
    <t>雑費</t>
  </si>
  <si>
    <t>青年等就農計画認定申請書</t>
    <rPh sb="0" eb="2">
      <t>セイネン</t>
    </rPh>
    <rPh sb="2" eb="3">
      <t>トウ</t>
    </rPh>
    <rPh sb="3" eb="5">
      <t>シュウノウ</t>
    </rPh>
    <rPh sb="5" eb="7">
      <t>ケイカク</t>
    </rPh>
    <rPh sb="7" eb="9">
      <t>ニンテイ</t>
    </rPh>
    <rPh sb="9" eb="12">
      <t>シンセイショ</t>
    </rPh>
    <phoneticPr fontId="2"/>
  </si>
  <si>
    <t>履歴書</t>
    <rPh sb="0" eb="3">
      <t>リレキショ</t>
    </rPh>
    <phoneticPr fontId="2"/>
  </si>
  <si>
    <t>経営を承継する場合は、従事していた期間が5年以内である事を証明する書類</t>
    <rPh sb="0" eb="2">
      <t>ケイエイ</t>
    </rPh>
    <rPh sb="3" eb="5">
      <t>ショウケイ</t>
    </rPh>
    <rPh sb="7" eb="9">
      <t>バアイ</t>
    </rPh>
    <rPh sb="11" eb="13">
      <t>ジュウジ</t>
    </rPh>
    <rPh sb="17" eb="19">
      <t>キカン</t>
    </rPh>
    <rPh sb="21" eb="22">
      <t>ネン</t>
    </rPh>
    <rPh sb="22" eb="24">
      <t>イナイ</t>
    </rPh>
    <rPh sb="27" eb="28">
      <t>コト</t>
    </rPh>
    <rPh sb="29" eb="31">
      <t>ショウメイ</t>
    </rPh>
    <rPh sb="33" eb="35">
      <t>ショルイ</t>
    </rPh>
    <phoneticPr fontId="2"/>
  </si>
  <si>
    <t>※離職票の原本、卒業証明書、確定申告書、所得証明書　等の写し</t>
    <rPh sb="1" eb="3">
      <t>リショク</t>
    </rPh>
    <rPh sb="3" eb="4">
      <t>ヒョウ</t>
    </rPh>
    <rPh sb="5" eb="7">
      <t>ゲンポン</t>
    </rPh>
    <rPh sb="8" eb="10">
      <t>ソツギョウ</t>
    </rPh>
    <rPh sb="10" eb="13">
      <t>ショウメイショ</t>
    </rPh>
    <rPh sb="14" eb="16">
      <t>カクテイ</t>
    </rPh>
    <rPh sb="16" eb="18">
      <t>シンコク</t>
    </rPh>
    <rPh sb="18" eb="19">
      <t>ショ</t>
    </rPh>
    <rPh sb="20" eb="22">
      <t>ショトク</t>
    </rPh>
    <rPh sb="22" eb="24">
      <t>ショウメイ</t>
    </rPh>
    <rPh sb="24" eb="25">
      <t>ショ</t>
    </rPh>
    <rPh sb="26" eb="27">
      <t>トウ</t>
    </rPh>
    <rPh sb="28" eb="29">
      <t>ウツ</t>
    </rPh>
    <phoneticPr fontId="2"/>
  </si>
  <si>
    <t>経営開始5年未満であることを証明する書類　等</t>
    <rPh sb="0" eb="2">
      <t>ケイエイ</t>
    </rPh>
    <rPh sb="2" eb="4">
      <t>カイシ</t>
    </rPh>
    <rPh sb="5" eb="6">
      <t>ネン</t>
    </rPh>
    <rPh sb="6" eb="8">
      <t>ミマン</t>
    </rPh>
    <rPh sb="14" eb="16">
      <t>ショウメイ</t>
    </rPh>
    <rPh sb="18" eb="20">
      <t>ショルイ</t>
    </rPh>
    <rPh sb="21" eb="22">
      <t>トウ</t>
    </rPh>
    <phoneticPr fontId="2"/>
  </si>
  <si>
    <t>項目</t>
    <rPh sb="0" eb="1">
      <t>コウ</t>
    </rPh>
    <rPh sb="1" eb="2">
      <t>モク</t>
    </rPh>
    <phoneticPr fontId="2"/>
  </si>
  <si>
    <t>農業収入</t>
    <rPh sb="0" eb="2">
      <t>ノウギョウ</t>
    </rPh>
    <rPh sb="2" eb="4">
      <t>シュウニュウ</t>
    </rPh>
    <phoneticPr fontId="2"/>
  </si>
  <si>
    <t>売上高</t>
    <rPh sb="0" eb="2">
      <t>ウリアゲ</t>
    </rPh>
    <rPh sb="2" eb="3">
      <t>ダカ</t>
    </rPh>
    <phoneticPr fontId="2"/>
  </si>
  <si>
    <t>作業受託</t>
    <rPh sb="0" eb="2">
      <t>サギョウ</t>
    </rPh>
    <rPh sb="2" eb="4">
      <t>ジュタク</t>
    </rPh>
    <phoneticPr fontId="2"/>
  </si>
  <si>
    <t>雑収入</t>
    <rPh sb="0" eb="3">
      <t>ザツシュウニュウ</t>
    </rPh>
    <phoneticPr fontId="2"/>
  </si>
  <si>
    <t>①合計（※投資資金を除く）</t>
    <rPh sb="1" eb="3">
      <t>ゴウケイ</t>
    </rPh>
    <rPh sb="5" eb="7">
      <t>トウシ</t>
    </rPh>
    <rPh sb="7" eb="9">
      <t>シキン</t>
    </rPh>
    <rPh sb="10" eb="11">
      <t>ノゾ</t>
    </rPh>
    <phoneticPr fontId="2"/>
  </si>
  <si>
    <t>作業受託等</t>
    <rPh sb="0" eb="2">
      <t>サギョウ</t>
    </rPh>
    <rPh sb="2" eb="4">
      <t>ジュタク</t>
    </rPh>
    <rPh sb="4" eb="5">
      <t>トウ</t>
    </rPh>
    <phoneticPr fontId="2"/>
  </si>
  <si>
    <t>雑 収 入</t>
    <rPh sb="0" eb="1">
      <t>ザツ</t>
    </rPh>
    <rPh sb="2" eb="3">
      <t>オサム</t>
    </rPh>
    <rPh sb="4" eb="5">
      <t>ニュウ</t>
    </rPh>
    <phoneticPr fontId="2"/>
  </si>
  <si>
    <t>雇用費</t>
    <rPh sb="0" eb="2">
      <t>コヨウ</t>
    </rPh>
    <rPh sb="2" eb="3">
      <t>ヒ</t>
    </rPh>
    <phoneticPr fontId="2"/>
  </si>
  <si>
    <t>その他</t>
    <rPh sb="2" eb="3">
      <t>タ</t>
    </rPh>
    <phoneticPr fontId="2"/>
  </si>
  <si>
    <t>生産量</t>
    <rPh sb="0" eb="2">
      <t>セイサン</t>
    </rPh>
    <rPh sb="2" eb="3">
      <t>リョウ</t>
    </rPh>
    <phoneticPr fontId="2"/>
  </si>
  <si>
    <t>販売単価</t>
    <rPh sb="0" eb="2">
      <t>ハンバイ</t>
    </rPh>
    <rPh sb="2" eb="4">
      <t>タンカ</t>
    </rPh>
    <phoneticPr fontId="2"/>
  </si>
  <si>
    <t>経営規模（面積・頭数）</t>
    <rPh sb="0" eb="2">
      <t>ケイエイ</t>
    </rPh>
    <rPh sb="2" eb="4">
      <t>キボ</t>
    </rPh>
    <rPh sb="5" eb="7">
      <t>メンセキ</t>
    </rPh>
    <rPh sb="8" eb="10">
      <t>トウスウ</t>
    </rPh>
    <phoneticPr fontId="2"/>
  </si>
  <si>
    <t>1年目（R　　　年）</t>
    <rPh sb="1" eb="3">
      <t>ネンメ</t>
    </rPh>
    <rPh sb="8" eb="9">
      <t>ネン</t>
    </rPh>
    <phoneticPr fontId="2"/>
  </si>
  <si>
    <t>2年目（R　　　年）</t>
    <rPh sb="1" eb="3">
      <t>ネンメ</t>
    </rPh>
    <rPh sb="8" eb="9">
      <t>ネン</t>
    </rPh>
    <phoneticPr fontId="2"/>
  </si>
  <si>
    <t>3年目（R　　　年）</t>
    <rPh sb="1" eb="3">
      <t>ネンメ</t>
    </rPh>
    <rPh sb="8" eb="9">
      <t>ネン</t>
    </rPh>
    <phoneticPr fontId="2"/>
  </si>
  <si>
    <t>4年目（R　　　年）</t>
    <rPh sb="1" eb="3">
      <t>ネンメ</t>
    </rPh>
    <rPh sb="8" eb="9">
      <t>ネン</t>
    </rPh>
    <phoneticPr fontId="2"/>
  </si>
  <si>
    <t>5年目（R　　　年）</t>
    <rPh sb="1" eb="3">
      <t>ネンメ</t>
    </rPh>
    <rPh sb="8" eb="9">
      <t>ネン</t>
    </rPh>
    <phoneticPr fontId="2"/>
  </si>
  <si>
    <t>農業経営経費</t>
    <rPh sb="0" eb="2">
      <t>ノウギョウ</t>
    </rPh>
    <rPh sb="2" eb="4">
      <t>ケイエイ</t>
    </rPh>
    <rPh sb="4" eb="6">
      <t>ケイヒ</t>
    </rPh>
    <phoneticPr fontId="2"/>
  </si>
  <si>
    <t>農業経営経費　※別紙</t>
    <rPh sb="0" eb="2">
      <t>ノウギョウ</t>
    </rPh>
    <rPh sb="2" eb="4">
      <t>ケイエイ</t>
    </rPh>
    <rPh sb="4" eb="6">
      <t>ケイヒ</t>
    </rPh>
    <rPh sb="8" eb="10">
      <t>ベッシ</t>
    </rPh>
    <phoneticPr fontId="2"/>
  </si>
  <si>
    <t>租税公課</t>
    <rPh sb="0" eb="2">
      <t>ソゼイ</t>
    </rPh>
    <rPh sb="2" eb="4">
      <t>コウカ</t>
    </rPh>
    <phoneticPr fontId="2"/>
  </si>
  <si>
    <t>賃借料</t>
    <rPh sb="0" eb="3">
      <t>チンシャクリョウ</t>
    </rPh>
    <phoneticPr fontId="2"/>
  </si>
  <si>
    <t>農具費</t>
    <phoneticPr fontId="2"/>
  </si>
  <si>
    <t>農薬・衛星費</t>
    <rPh sb="3" eb="5">
      <t>エイセイ</t>
    </rPh>
    <rPh sb="5" eb="6">
      <t>ヒ</t>
    </rPh>
    <phoneticPr fontId="2"/>
  </si>
  <si>
    <t>共済掛金</t>
    <rPh sb="0" eb="2">
      <t>キョウサイ</t>
    </rPh>
    <rPh sb="2" eb="4">
      <t>カケキン</t>
    </rPh>
    <phoneticPr fontId="2"/>
  </si>
  <si>
    <t>②合計</t>
    <rPh sb="1" eb="3">
      <t>ゴウケイ</t>
    </rPh>
    <phoneticPr fontId="2"/>
  </si>
  <si>
    <t>農業次世代人材投資資金※</t>
    <rPh sb="0" eb="2">
      <t>ノウギョウ</t>
    </rPh>
    <rPh sb="2" eb="5">
      <t>ジセダイ</t>
    </rPh>
    <rPh sb="5" eb="7">
      <t>ジンザイ</t>
    </rPh>
    <rPh sb="7" eb="9">
      <t>トウシ</t>
    </rPh>
    <rPh sb="9" eb="11">
      <t>シキン</t>
    </rPh>
    <phoneticPr fontId="2"/>
  </si>
  <si>
    <t>部門</t>
    <rPh sb="0" eb="2">
      <t>ブモン</t>
    </rPh>
    <phoneticPr fontId="2"/>
  </si>
  <si>
    <t xml:space="preserve"> 所得率（③÷①</t>
    <rPh sb="1" eb="3">
      <t>ショトク</t>
    </rPh>
    <rPh sb="3" eb="4">
      <t>リツ</t>
    </rPh>
    <phoneticPr fontId="2"/>
  </si>
  <si>
    <t xml:space="preserve"> 家計費</t>
    <rPh sb="1" eb="3">
      <t>カケイ</t>
    </rPh>
    <rPh sb="3" eb="4">
      <t>ヒ</t>
    </rPh>
    <phoneticPr fontId="2"/>
  </si>
  <si>
    <t xml:space="preserve"> 差引余剰（⑤－⑥）</t>
    <rPh sb="1" eb="3">
      <t>サシヒキ</t>
    </rPh>
    <rPh sb="3" eb="5">
      <t>ヨジョウ</t>
    </rPh>
    <phoneticPr fontId="2"/>
  </si>
  <si>
    <t xml:space="preserve"> ③ 農業所得（①－②）</t>
    <phoneticPr fontId="2"/>
  </si>
  <si>
    <t xml:space="preserve"> ④ 農外所得</t>
    <phoneticPr fontId="2"/>
  </si>
  <si>
    <t xml:space="preserve"> ⑤ 償還財源</t>
    <rPh sb="3" eb="5">
      <t>ショウカン</t>
    </rPh>
    <rPh sb="5" eb="7">
      <t>ザイゲン</t>
    </rPh>
    <phoneticPr fontId="2"/>
  </si>
  <si>
    <t xml:space="preserve"> ⑥ 償還額</t>
    <rPh sb="3" eb="5">
      <t>ショウカン</t>
    </rPh>
    <rPh sb="5" eb="6">
      <t>ガク</t>
    </rPh>
    <phoneticPr fontId="2"/>
  </si>
  <si>
    <t>合計</t>
    <rPh sb="0" eb="2">
      <t>ゴウケイ</t>
    </rPh>
    <phoneticPr fontId="2"/>
  </si>
  <si>
    <t>青年等就農計画／農業次世代人材投資資金事業　収支計画[内訳]</t>
    <rPh sb="0" eb="2">
      <t>セイネン</t>
    </rPh>
    <rPh sb="2" eb="3">
      <t>トウ</t>
    </rPh>
    <rPh sb="3" eb="5">
      <t>シュウノウ</t>
    </rPh>
    <rPh sb="5" eb="7">
      <t>ケイカク</t>
    </rPh>
    <rPh sb="8" eb="10">
      <t>ノウギョウ</t>
    </rPh>
    <rPh sb="10" eb="13">
      <t>ジセダイ</t>
    </rPh>
    <rPh sb="13" eb="15">
      <t>ジンザイ</t>
    </rPh>
    <rPh sb="15" eb="17">
      <t>トウシ</t>
    </rPh>
    <rPh sb="17" eb="19">
      <t>シキン</t>
    </rPh>
    <rPh sb="19" eb="21">
      <t>ジギョウ</t>
    </rPh>
    <rPh sb="22" eb="24">
      <t>シュウシ</t>
    </rPh>
    <rPh sb="24" eb="26">
      <t>ケイカク</t>
    </rPh>
    <rPh sb="27" eb="29">
      <t>ウチワケ</t>
    </rPh>
    <phoneticPr fontId="2"/>
  </si>
  <si>
    <t>（始：1月1日～至：12月31日）</t>
  </si>
  <si>
    <t>収支計画書　※詳細内訳</t>
    <rPh sb="0" eb="2">
      <t>シュウシ</t>
    </rPh>
    <rPh sb="2" eb="4">
      <t>ケイカク</t>
    </rPh>
    <rPh sb="4" eb="5">
      <t>ショ</t>
    </rPh>
    <rPh sb="7" eb="9">
      <t>ショウサイ</t>
    </rPh>
    <rPh sb="9" eb="11">
      <t>ウチワケ</t>
    </rPh>
    <phoneticPr fontId="2"/>
  </si>
  <si>
    <t xml:space="preserve"> 租税公課（所得税等）</t>
    <rPh sb="1" eb="3">
      <t>ソゼイ</t>
    </rPh>
    <rPh sb="3" eb="5">
      <t>コウカ</t>
    </rPh>
    <rPh sb="6" eb="9">
      <t>ショトクゼイ</t>
    </rPh>
    <rPh sb="9" eb="10">
      <t>トウ</t>
    </rPh>
    <phoneticPr fontId="2"/>
  </si>
  <si>
    <t>借入額合計</t>
    <rPh sb="0" eb="2">
      <t>カリイレ</t>
    </rPh>
    <rPh sb="2" eb="3">
      <t>ガク</t>
    </rPh>
    <rPh sb="3" eb="5">
      <t>ゴウケイ</t>
    </rPh>
    <phoneticPr fontId="2"/>
  </si>
  <si>
    <t xml:space="preserve"> 農家総所得③＋④</t>
    <rPh sb="1" eb="2">
      <t>ノウ</t>
    </rPh>
    <rPh sb="2" eb="3">
      <t>イエ</t>
    </rPh>
    <rPh sb="3" eb="6">
      <t>ソウショトク</t>
    </rPh>
    <phoneticPr fontId="2"/>
  </si>
  <si>
    <t>※一覧様式は「経営農地」を使用</t>
    <rPh sb="1" eb="3">
      <t>イチラン</t>
    </rPh>
    <rPh sb="3" eb="5">
      <t>ヨウシキ</t>
    </rPh>
    <rPh sb="7" eb="9">
      <t>ケイエイ</t>
    </rPh>
    <rPh sb="9" eb="11">
      <t>ノウチ</t>
    </rPh>
    <rPh sb="13" eb="15">
      <t>シヨウ</t>
    </rPh>
    <phoneticPr fontId="2"/>
  </si>
  <si>
    <t>印</t>
    <rPh sb="0" eb="1">
      <t>イン</t>
    </rPh>
    <phoneticPr fontId="2"/>
  </si>
  <si>
    <r>
      <t xml:space="preserve">連絡先
</t>
    </r>
    <r>
      <rPr>
        <sz val="6"/>
        <color theme="1"/>
        <rFont val="ＭＳ 明朝"/>
        <family val="1"/>
        <charset val="128"/>
      </rPr>
      <t>※住所と異なる場合</t>
    </r>
    <rPh sb="0" eb="3">
      <t>レンラクサキ</t>
    </rPh>
    <rPh sb="5" eb="7">
      <t>ジュウショ</t>
    </rPh>
    <rPh sb="8" eb="9">
      <t>コト</t>
    </rPh>
    <rPh sb="11" eb="13">
      <t>バアイ</t>
    </rPh>
    <phoneticPr fontId="2"/>
  </si>
  <si>
    <t>〒</t>
    <phoneticPr fontId="2"/>
  </si>
  <si>
    <t>経　営　農　地</t>
    <rPh sb="0" eb="1">
      <t>ヘ</t>
    </rPh>
    <rPh sb="2" eb="3">
      <t>エイ</t>
    </rPh>
    <rPh sb="4" eb="5">
      <t>ノウ</t>
    </rPh>
    <rPh sb="6" eb="7">
      <t>チ</t>
    </rPh>
    <phoneticPr fontId="2"/>
  </si>
  <si>
    <t>〇</t>
    <phoneticPr fontId="12"/>
  </si>
  <si>
    <t>農業機械・施設</t>
    <rPh sb="0" eb="2">
      <t>ノウギョウ</t>
    </rPh>
    <rPh sb="2" eb="4">
      <t>キカイ</t>
    </rPh>
    <rPh sb="5" eb="7">
      <t>シセツ</t>
    </rPh>
    <phoneticPr fontId="2"/>
  </si>
  <si>
    <t>経営を開始した時期を証明する書類　
 ※経営を開始している場合</t>
    <rPh sb="0" eb="2">
      <t>ケイエイ</t>
    </rPh>
    <rPh sb="3" eb="5">
      <t>カイシ</t>
    </rPh>
    <rPh sb="7" eb="9">
      <t>ジキ</t>
    </rPh>
    <rPh sb="10" eb="12">
      <t>ショウメイ</t>
    </rPh>
    <rPh sb="14" eb="16">
      <t>ショルイ</t>
    </rPh>
    <rPh sb="20" eb="22">
      <t>ケイエイ</t>
    </rPh>
    <rPh sb="23" eb="25">
      <t>カイシ</t>
    </rPh>
    <rPh sb="29" eb="31">
      <t>バアイ</t>
    </rPh>
    <phoneticPr fontId="2"/>
  </si>
  <si>
    <t>就農予定地の一覧及び地図・写真　等
 ※経営未開始の場合</t>
    <rPh sb="0" eb="2">
      <t>シュウノウ</t>
    </rPh>
    <rPh sb="2" eb="5">
      <t>ヨテイチ</t>
    </rPh>
    <rPh sb="6" eb="8">
      <t>イチラン</t>
    </rPh>
    <rPh sb="8" eb="9">
      <t>オヨ</t>
    </rPh>
    <rPh sb="10" eb="12">
      <t>チズ</t>
    </rPh>
    <rPh sb="13" eb="15">
      <t>シャシン</t>
    </rPh>
    <rPh sb="16" eb="17">
      <t>トウ</t>
    </rPh>
    <rPh sb="20" eb="22">
      <t>ケイエイ</t>
    </rPh>
    <rPh sb="22" eb="23">
      <t>ミ</t>
    </rPh>
    <rPh sb="23" eb="25">
      <t>カイシ</t>
    </rPh>
    <rPh sb="26" eb="28">
      <t>バアイ</t>
    </rPh>
    <phoneticPr fontId="2"/>
  </si>
  <si>
    <t>農地及び主要な農業機械・施設の一覧及び契約書・領収書等の写し
 ※経営を開始している場合</t>
    <rPh sb="0" eb="1">
      <t>ノウ</t>
    </rPh>
    <rPh sb="1" eb="2">
      <t>チ</t>
    </rPh>
    <rPh sb="2" eb="3">
      <t>オヨ</t>
    </rPh>
    <rPh sb="4" eb="6">
      <t>シュヨウ</t>
    </rPh>
    <rPh sb="7" eb="9">
      <t>ノウギョウ</t>
    </rPh>
    <rPh sb="9" eb="11">
      <t>キカイ</t>
    </rPh>
    <rPh sb="12" eb="14">
      <t>シセツ</t>
    </rPh>
    <rPh sb="15" eb="17">
      <t>イチラン</t>
    </rPh>
    <rPh sb="17" eb="18">
      <t>オヨ</t>
    </rPh>
    <rPh sb="19" eb="22">
      <t>ケイヤクショ</t>
    </rPh>
    <rPh sb="23" eb="26">
      <t>リョウシュウショ</t>
    </rPh>
    <rPh sb="26" eb="27">
      <t>トウ</t>
    </rPh>
    <rPh sb="28" eb="29">
      <t>ウツ</t>
    </rPh>
    <rPh sb="33" eb="35">
      <t>ケイエイ</t>
    </rPh>
    <rPh sb="36" eb="38">
      <t>カイシ</t>
    </rPh>
    <rPh sb="42" eb="44">
      <t>バアイ</t>
    </rPh>
    <phoneticPr fontId="2"/>
  </si>
  <si>
    <t>通帳の写し
 ※経営を開始している場合</t>
    <rPh sb="0" eb="2">
      <t>ツウチョウ</t>
    </rPh>
    <rPh sb="3" eb="4">
      <t>ウツ</t>
    </rPh>
    <rPh sb="8" eb="10">
      <t>ケイエイ</t>
    </rPh>
    <rPh sb="11" eb="13">
      <t>カイシ</t>
    </rPh>
    <rPh sb="17" eb="19">
      <t>バアイ</t>
    </rPh>
    <phoneticPr fontId="2"/>
  </si>
  <si>
    <t>出納帳簿の写し
 ※経営を開始している場合</t>
    <rPh sb="0" eb="2">
      <t>スイトウ</t>
    </rPh>
    <rPh sb="2" eb="4">
      <t>チョウボ</t>
    </rPh>
    <rPh sb="5" eb="6">
      <t>ウツ</t>
    </rPh>
    <rPh sb="10" eb="12">
      <t>ケイエイ</t>
    </rPh>
    <rPh sb="13" eb="15">
      <t>カイシ</t>
    </rPh>
    <rPh sb="19" eb="21">
      <t>バアイ</t>
    </rPh>
    <phoneticPr fontId="2"/>
  </si>
  <si>
    <t>作業日誌
 ※経営を開始している場合</t>
    <rPh sb="0" eb="2">
      <t>サギョウ</t>
    </rPh>
    <rPh sb="2" eb="4">
      <t>ニッシ</t>
    </rPh>
    <rPh sb="7" eb="9">
      <t>ケイエイ</t>
    </rPh>
    <rPh sb="10" eb="12">
      <t>カイシ</t>
    </rPh>
    <rPh sb="16" eb="18">
      <t>バアイ</t>
    </rPh>
    <phoneticPr fontId="2"/>
  </si>
  <si>
    <t>住民票抄本
 ※美里町に住民票がない場合</t>
    <rPh sb="0" eb="3">
      <t>ジュウミンヒョウ</t>
    </rPh>
    <rPh sb="3" eb="5">
      <t>ショウホン</t>
    </rPh>
    <rPh sb="8" eb="11">
      <t>ミサトマチ</t>
    </rPh>
    <rPh sb="12" eb="15">
      <t>ジュウミンヒョウ</t>
    </rPh>
    <rPh sb="18" eb="20">
      <t>バアイ</t>
    </rPh>
    <phoneticPr fontId="2"/>
  </si>
  <si>
    <t>法人登記簿謄本
 ※法人の場合</t>
    <rPh sb="0" eb="2">
      <t>ホウジン</t>
    </rPh>
    <rPh sb="2" eb="5">
      <t>トウキボ</t>
    </rPh>
    <rPh sb="5" eb="7">
      <t>トウホン</t>
    </rPh>
    <rPh sb="10" eb="12">
      <t>ホウジン</t>
    </rPh>
    <rPh sb="13" eb="15">
      <t>バアイ</t>
    </rPh>
    <phoneticPr fontId="2"/>
  </si>
  <si>
    <t>青年等就農計画　認定申請書類一覧</t>
    <rPh sb="0" eb="2">
      <t>セイネン</t>
    </rPh>
    <rPh sb="2" eb="3">
      <t>トウ</t>
    </rPh>
    <rPh sb="3" eb="5">
      <t>シュウノウ</t>
    </rPh>
    <rPh sb="5" eb="7">
      <t>ケイカク</t>
    </rPh>
    <rPh sb="8" eb="10">
      <t>ニンテイ</t>
    </rPh>
    <rPh sb="10" eb="12">
      <t>シンセイ</t>
    </rPh>
    <rPh sb="14" eb="16">
      <t>イチラン</t>
    </rPh>
    <phoneticPr fontId="2"/>
  </si>
  <si>
    <t>原価償却費　各年度毎</t>
    <rPh sb="0" eb="2">
      <t>ゲンカ</t>
    </rPh>
    <rPh sb="2" eb="4">
      <t>ショウキャク</t>
    </rPh>
    <rPh sb="4" eb="5">
      <t>ヒ</t>
    </rPh>
    <rPh sb="6" eb="9">
      <t>カクネンド</t>
    </rPh>
    <rPh sb="9" eb="10">
      <t>マイ</t>
    </rPh>
    <phoneticPr fontId="2"/>
  </si>
  <si>
    <t>施設等名称</t>
    <rPh sb="0" eb="2">
      <t>シセツ</t>
    </rPh>
    <rPh sb="2" eb="3">
      <t>トウ</t>
    </rPh>
    <rPh sb="3" eb="5">
      <t>メイショウ</t>
    </rPh>
    <phoneticPr fontId="2"/>
  </si>
  <si>
    <t>数量</t>
    <rPh sb="0" eb="2">
      <t>スウリョウ</t>
    </rPh>
    <phoneticPr fontId="2"/>
  </si>
  <si>
    <t>導入時期</t>
    <rPh sb="0" eb="2">
      <t>ドウニュウ</t>
    </rPh>
    <rPh sb="2" eb="4">
      <t>ジキ</t>
    </rPh>
    <phoneticPr fontId="2"/>
  </si>
  <si>
    <t>導入金額</t>
    <rPh sb="0" eb="2">
      <t>ドウニュウ</t>
    </rPh>
    <rPh sb="2" eb="4">
      <t>キンガク</t>
    </rPh>
    <phoneticPr fontId="2"/>
  </si>
  <si>
    <t>原価償却費</t>
    <rPh sb="0" eb="2">
      <t>ゲンカ</t>
    </rPh>
    <rPh sb="2" eb="4">
      <t>ショウキャク</t>
    </rPh>
    <rPh sb="4" eb="5">
      <t>ヒ</t>
    </rPh>
    <phoneticPr fontId="2"/>
  </si>
  <si>
    <t>R4</t>
  </si>
  <si>
    <t>R5</t>
  </si>
  <si>
    <t>R6</t>
  </si>
  <si>
    <t>R7</t>
  </si>
  <si>
    <t>R8</t>
  </si>
  <si>
    <t>大字・小字</t>
    <rPh sb="0" eb="2">
      <t>オオアザ</t>
    </rPh>
    <rPh sb="3" eb="5">
      <t>コアザ</t>
    </rPh>
    <phoneticPr fontId="2"/>
  </si>
  <si>
    <t>地番</t>
    <rPh sb="0" eb="2">
      <t>チバン</t>
    </rPh>
    <phoneticPr fontId="2"/>
  </si>
  <si>
    <t>美里町〇〇</t>
    <rPh sb="0" eb="3">
      <t>ミサトマチ</t>
    </rPh>
    <phoneticPr fontId="12"/>
  </si>
  <si>
    <t>美里町○○</t>
    <rPh sb="0" eb="3">
      <t>ミサトマチ</t>
    </rPh>
    <phoneticPr fontId="12"/>
  </si>
  <si>
    <t>123-2</t>
    <phoneticPr fontId="2"/>
  </si>
  <si>
    <t>地目</t>
    <rPh sb="0" eb="2">
      <t>チモク</t>
    </rPh>
    <phoneticPr fontId="12"/>
  </si>
  <si>
    <t>畑</t>
    <rPh sb="0" eb="1">
      <t>ハタケ</t>
    </rPh>
    <phoneticPr fontId="12"/>
  </si>
  <si>
    <t>別添6-1</t>
    <rPh sb="0" eb="2">
      <t>ベッテン</t>
    </rPh>
    <phoneticPr fontId="2"/>
  </si>
  <si>
    <t>区分</t>
    <rPh sb="0" eb="2">
      <t>クブン</t>
    </rPh>
    <phoneticPr fontId="2"/>
  </si>
  <si>
    <t>大字</t>
    <rPh sb="0" eb="2">
      <t>オオアザ</t>
    </rPh>
    <phoneticPr fontId="2"/>
  </si>
  <si>
    <t>字</t>
    <rPh sb="0" eb="1">
      <t>アザ</t>
    </rPh>
    <phoneticPr fontId="2"/>
  </si>
  <si>
    <t>枝</t>
    <rPh sb="0" eb="1">
      <t>エダ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</si>
  <si>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</si>
  <si>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</si>
  <si>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農地情報</t>
    <rPh sb="0" eb="2">
      <t>ノウチ</t>
    </rPh>
    <rPh sb="2" eb="4">
      <t>ジョウホウ</t>
    </rPh>
    <phoneticPr fontId="2"/>
  </si>
  <si>
    <t>所有</t>
    <rPh sb="0" eb="2">
      <t>ショユウ</t>
    </rPh>
    <phoneticPr fontId="2"/>
  </si>
  <si>
    <t>借地</t>
    <rPh sb="0" eb="2">
      <t>シャクチ</t>
    </rPh>
    <phoneticPr fontId="2"/>
  </si>
  <si>
    <t xml:space="preserve">所有地　 計 </t>
    <rPh sb="0" eb="2">
      <t>ショユウ</t>
    </rPh>
    <rPh sb="2" eb="3">
      <t>チ</t>
    </rPh>
    <rPh sb="5" eb="6">
      <t>ケイ</t>
    </rPh>
    <phoneticPr fontId="2"/>
  </si>
  <si>
    <t xml:space="preserve">借　地　 計 </t>
    <rPh sb="0" eb="1">
      <t>シャク</t>
    </rPh>
    <rPh sb="2" eb="3">
      <t>チ</t>
    </rPh>
    <rPh sb="5" eb="6">
      <t>ケイ</t>
    </rPh>
    <phoneticPr fontId="2"/>
  </si>
  <si>
    <t>耕作地　合計</t>
    <rPh sb="0" eb="2">
      <t>コウサク</t>
    </rPh>
    <rPh sb="2" eb="3">
      <t>チ</t>
    </rPh>
    <rPh sb="4" eb="5">
      <t>ゴウ</t>
    </rPh>
    <rPh sb="5" eb="6">
      <t>ケイ</t>
    </rPh>
    <phoneticPr fontId="2"/>
  </si>
  <si>
    <r>
      <t>※　記載してあるのは前回（</t>
    </r>
    <r>
      <rPr>
        <sz val="11"/>
        <color rgb="FFFF0000"/>
        <rFont val="ＭＳ ゴシック"/>
        <family val="3"/>
        <charset val="128"/>
      </rPr>
      <t>H29.6.30</t>
    </r>
    <r>
      <rPr>
        <sz val="11"/>
        <color theme="1"/>
        <rFont val="ＭＳ ゴシック"/>
        <family val="3"/>
        <charset val="128"/>
      </rPr>
      <t>時点）の就農状況報告内容です。今回（</t>
    </r>
    <r>
      <rPr>
        <sz val="11"/>
        <color rgb="FFFF0000"/>
        <rFont val="ＭＳ ゴシック"/>
        <family val="3"/>
        <charset val="128"/>
      </rPr>
      <t>H28.12.31</t>
    </r>
    <r>
      <rPr>
        <sz val="11"/>
        <color theme="1"/>
        <rFont val="ＭＳ ゴシック"/>
        <family val="3"/>
        <charset val="128"/>
      </rPr>
      <t>時点）の就農状況報告で変更がある場合は、変更箇所を</t>
    </r>
    <rPh sb="2" eb="4">
      <t>キサイ</t>
    </rPh>
    <rPh sb="10" eb="12">
      <t>ゼンカイ</t>
    </rPh>
    <rPh sb="21" eb="23">
      <t>ジテン</t>
    </rPh>
    <rPh sb="25" eb="27">
      <t>シュウノウ</t>
    </rPh>
    <rPh sb="27" eb="29">
      <t>ジョウキョウ</t>
    </rPh>
    <rPh sb="29" eb="31">
      <t>ホウコク</t>
    </rPh>
    <rPh sb="31" eb="33">
      <t>ナイヨウ</t>
    </rPh>
    <rPh sb="36" eb="38">
      <t>コンカイ</t>
    </rPh>
    <rPh sb="48" eb="50">
      <t>ジテン</t>
    </rPh>
    <rPh sb="64" eb="66">
      <t>バアイ</t>
    </rPh>
    <phoneticPr fontId="2"/>
  </si>
  <si>
    <t>　　修正して下さい。</t>
    <phoneticPr fontId="2"/>
  </si>
  <si>
    <t>年　　月　　日現在</t>
    <rPh sb="0" eb="1">
      <t>ネン</t>
    </rPh>
    <rPh sb="3" eb="4">
      <t>ガツ</t>
    </rPh>
    <rPh sb="6" eb="7">
      <t>ヒ</t>
    </rPh>
    <rPh sb="7" eb="9">
      <t>ゲンザイ</t>
    </rPh>
    <phoneticPr fontId="2"/>
  </si>
  <si>
    <t>〇〇</t>
    <phoneticPr fontId="2"/>
  </si>
  <si>
    <t>所在地</t>
    <rPh sb="0" eb="3">
      <t>ショザイチ</t>
    </rPh>
    <phoneticPr fontId="2"/>
  </si>
  <si>
    <t>面積（㎡）</t>
    <rPh sb="0" eb="2">
      <t>メンセキ</t>
    </rPh>
    <phoneticPr fontId="2"/>
  </si>
  <si>
    <t>施設／作付作物</t>
    <rPh sb="0" eb="2">
      <t>シセツ</t>
    </rPh>
    <rPh sb="3" eb="5">
      <t>サクツケ</t>
    </rPh>
    <rPh sb="5" eb="7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</si>
</sst>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0&quot;頭&quot;"/>
    <numFmt numFmtId="178" formatCode="0&quot;ａ&quot;"/>
    <numFmt numFmtId="179" formatCode="#,###&quot;kg&quot;"/>
    <numFmt numFmtId="180" formatCode="#,###&quot;円&quot;"/>
    <numFmt numFmtId="181" formatCode="0.00_);[Red]\(0.00\)"/>
    <numFmt numFmtId="182" formatCode="[$-411]ggge&quot;年&quot;m&quot;月&quot;d&quot;日現在&quot;"/>
    <numFmt numFmtId="183" formatCode="#,##0_);[Red]\(#,##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rgb="FFFF0000"/>
      </bottom>
      <diagonal/>
    </border>
    <border>
      <left style="thin">
        <color auto="1"/>
      </left>
      <right/>
      <top style="hair">
        <color indexed="64"/>
      </top>
      <bottom style="double">
        <color rgb="FFFF0000"/>
      </bottom>
      <diagonal/>
    </border>
    <border>
      <left/>
      <right/>
      <top style="hair">
        <color indexed="64"/>
      </top>
      <bottom style="double">
        <color rgb="FFFF0000"/>
      </bottom>
      <diagonal/>
    </border>
    <border>
      <left style="thin">
        <color auto="1"/>
      </left>
      <right style="thin">
        <color auto="1"/>
      </right>
      <top style="double">
        <color rgb="FFFF0000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rgb="FFFF0000"/>
      </top>
      <bottom style="thin">
        <color auto="1"/>
      </bottom>
      <diagonal/>
    </border>
    <border>
      <left/>
      <right/>
      <top style="double">
        <color rgb="FFFF0000"/>
      </top>
      <bottom style="thin">
        <color auto="1"/>
      </bottom>
      <diagonal/>
    </border>
    <border>
      <left/>
      <right style="thin">
        <color auto="1"/>
      </right>
      <top style="double">
        <color rgb="FFFF0000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40" fontId="1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4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wrapText="1" shrinkToFit="1"/>
    </xf>
    <xf numFmtId="0" fontId="1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horizontal="center" vertical="center"/>
    </xf>
    <xf numFmtId="181" fontId="15" fillId="0" borderId="1" xfId="2" applyNumberFormat="1" applyFont="1" applyBorder="1" applyAlignment="1">
      <alignment vertical="center"/>
    </xf>
    <xf numFmtId="181" fontId="15" fillId="0" borderId="27" xfId="2" applyNumberFormat="1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5" fillId="0" borderId="21" xfId="2" applyFont="1" applyBorder="1" applyAlignment="1">
      <alignment horizontal="left" vertical="center" indent="1"/>
    </xf>
    <xf numFmtId="0" fontId="15" fillId="0" borderId="22" xfId="2" applyFont="1" applyBorder="1" applyAlignment="1">
      <alignment horizontal="center" vertical="center"/>
    </xf>
    <xf numFmtId="181" fontId="15" fillId="0" borderId="8" xfId="2" applyNumberFormat="1" applyFont="1" applyBorder="1" applyAlignment="1">
      <alignment vertical="center"/>
    </xf>
    <xf numFmtId="0" fontId="10" fillId="0" borderId="0" xfId="2" applyFont="1" applyBorder="1" applyAlignment="1"/>
    <xf numFmtId="0" fontId="15" fillId="0" borderId="0" xfId="2" applyFont="1" applyBorder="1" applyAlignment="1">
      <alignment vertical="center"/>
    </xf>
    <xf numFmtId="0" fontId="15" fillId="0" borderId="4" xfId="2" applyFont="1" applyBorder="1" applyAlignment="1">
      <alignment horizontal="left" vertical="center" indent="1"/>
    </xf>
    <xf numFmtId="0" fontId="15" fillId="0" borderId="3" xfId="2" applyFont="1" applyBorder="1" applyAlignment="1">
      <alignment horizontal="center" vertical="center"/>
    </xf>
    <xf numFmtId="181" fontId="15" fillId="0" borderId="7" xfId="2" applyNumberFormat="1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181" fontId="15" fillId="0" borderId="0" xfId="2" applyNumberFormat="1" applyFont="1" applyBorder="1" applyAlignment="1">
      <alignment vertical="center"/>
    </xf>
    <xf numFmtId="0" fontId="15" fillId="0" borderId="0" xfId="2" applyFont="1" applyBorder="1" applyAlignment="1">
      <alignment vertical="top"/>
    </xf>
    <xf numFmtId="0" fontId="15" fillId="0" borderId="1" xfId="2" applyFont="1" applyBorder="1" applyAlignment="1">
      <alignment horizontal="center" vertical="center" shrinkToFit="1"/>
    </xf>
    <xf numFmtId="0" fontId="17" fillId="0" borderId="0" xfId="2" applyFont="1" applyAlignment="1">
      <alignment horizontal="center"/>
    </xf>
    <xf numFmtId="0" fontId="15" fillId="0" borderId="30" xfId="2" applyFont="1" applyBorder="1" applyAlignment="1">
      <alignment horizontal="center"/>
    </xf>
    <xf numFmtId="0" fontId="17" fillId="0" borderId="30" xfId="2" applyFont="1" applyBorder="1" applyAlignment="1">
      <alignment horizontal="center"/>
    </xf>
    <xf numFmtId="0" fontId="15" fillId="0" borderId="0" xfId="2" applyFont="1" applyAlignment="1"/>
    <xf numFmtId="0" fontId="15" fillId="0" borderId="0" xfId="2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right" vertical="center" wrapText="1"/>
    </xf>
    <xf numFmtId="178" fontId="10" fillId="0" borderId="1" xfId="1" applyNumberFormat="1" applyFont="1" applyBorder="1" applyAlignment="1">
      <alignment horizontal="right" vertical="center" wrapText="1"/>
    </xf>
    <xf numFmtId="179" fontId="10" fillId="0" borderId="1" xfId="1" applyNumberFormat="1" applyFont="1" applyBorder="1" applyAlignment="1">
      <alignment horizontal="right" vertical="center" wrapText="1"/>
    </xf>
    <xf numFmtId="180" fontId="10" fillId="0" borderId="1" xfId="1" applyNumberFormat="1" applyFont="1" applyBorder="1" applyAlignment="1">
      <alignment horizontal="right" vertical="center" wrapText="1"/>
    </xf>
    <xf numFmtId="180" fontId="9" fillId="0" borderId="7" xfId="1" applyNumberFormat="1" applyFont="1" applyFill="1" applyBorder="1" applyAlignment="1">
      <alignment horizontal="right" vertical="center" wrapText="1"/>
    </xf>
    <xf numFmtId="0" fontId="8" fillId="0" borderId="0" xfId="0" applyFont="1" applyBorder="1">
      <alignment vertical="center"/>
    </xf>
    <xf numFmtId="38" fontId="10" fillId="0" borderId="1" xfId="1" applyFont="1" applyBorder="1" applyAlignment="1">
      <alignment horizontal="right" vertical="center" wrapText="1"/>
    </xf>
    <xf numFmtId="2" fontId="10" fillId="0" borderId="1" xfId="0" applyNumberFormat="1" applyFont="1" applyBorder="1" applyAlignment="1">
      <alignment horizontal="right" vertical="center" wrapText="1"/>
    </xf>
    <xf numFmtId="180" fontId="19" fillId="0" borderId="13" xfId="1" applyNumberFormat="1" applyFont="1" applyBorder="1" applyAlignment="1">
      <alignment horizontal="right" vertical="center" wrapText="1"/>
    </xf>
    <xf numFmtId="180" fontId="19" fillId="0" borderId="13" xfId="1" applyNumberFormat="1" applyFont="1" applyFill="1" applyBorder="1" applyAlignment="1">
      <alignment horizontal="right" vertical="center" wrapText="1"/>
    </xf>
    <xf numFmtId="38" fontId="10" fillId="0" borderId="13" xfId="1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80" fontId="19" fillId="0" borderId="2" xfId="1" applyNumberFormat="1" applyFont="1" applyBorder="1" applyAlignment="1">
      <alignment horizontal="right" vertical="center" wrapText="1"/>
    </xf>
    <xf numFmtId="180" fontId="19" fillId="0" borderId="1" xfId="1" applyNumberFormat="1" applyFont="1" applyBorder="1" applyAlignment="1">
      <alignment horizontal="right" vertical="center" wrapText="1"/>
    </xf>
    <xf numFmtId="180" fontId="19" fillId="0" borderId="2" xfId="1" applyNumberFormat="1" applyFont="1" applyFill="1" applyBorder="1" applyAlignment="1">
      <alignment horizontal="right" vertical="center" wrapText="1"/>
    </xf>
    <xf numFmtId="180" fontId="19" fillId="0" borderId="1" xfId="1" applyNumberFormat="1" applyFont="1" applyFill="1" applyBorder="1" applyAlignment="1">
      <alignment horizontal="right" vertical="center" wrapText="1"/>
    </xf>
    <xf numFmtId="38" fontId="19" fillId="0" borderId="2" xfId="1" applyFont="1" applyBorder="1" applyAlignment="1">
      <alignment horizontal="right" vertical="center" wrapText="1"/>
    </xf>
    <xf numFmtId="38" fontId="19" fillId="0" borderId="1" xfId="1" applyFont="1" applyBorder="1" applyAlignment="1">
      <alignment horizontal="right" vertical="center" wrapText="1"/>
    </xf>
    <xf numFmtId="38" fontId="19" fillId="0" borderId="5" xfId="1" applyFont="1" applyBorder="1" applyAlignment="1">
      <alignment horizontal="right" vertical="center" wrapText="1"/>
    </xf>
    <xf numFmtId="38" fontId="19" fillId="0" borderId="19" xfId="1" applyFont="1" applyBorder="1" applyAlignment="1">
      <alignment horizontal="right" vertical="center" wrapText="1"/>
    </xf>
    <xf numFmtId="38" fontId="19" fillId="0" borderId="14" xfId="0" applyNumberFormat="1" applyFont="1" applyBorder="1" applyAlignment="1">
      <alignment horizontal="right" vertical="center" wrapText="1"/>
    </xf>
    <xf numFmtId="38" fontId="19" fillId="0" borderId="13" xfId="1" applyFont="1" applyBorder="1" applyAlignment="1">
      <alignment horizontal="right" vertical="center" wrapText="1"/>
    </xf>
    <xf numFmtId="38" fontId="8" fillId="0" borderId="13" xfId="1" applyFont="1" applyBorder="1" applyAlignment="1">
      <alignment horizontal="right" vertical="center" wrapText="1"/>
    </xf>
    <xf numFmtId="38" fontId="8" fillId="0" borderId="17" xfId="1" applyFont="1" applyBorder="1" applyAlignment="1">
      <alignment horizontal="right" vertical="center" wrapText="1"/>
    </xf>
    <xf numFmtId="0" fontId="22" fillId="0" borderId="15" xfId="0" applyFont="1" applyBorder="1" applyAlignment="1">
      <alignment horizontal="left" vertical="center" wrapText="1" shrinkToFit="1"/>
    </xf>
    <xf numFmtId="0" fontId="19" fillId="0" borderId="18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justify" vertical="center" wrapText="1"/>
    </xf>
    <xf numFmtId="176" fontId="10" fillId="0" borderId="13" xfId="0" applyNumberFormat="1" applyFont="1" applyBorder="1" applyAlignment="1">
      <alignment horizontal="right" vertical="center" wrapText="1"/>
    </xf>
    <xf numFmtId="176" fontId="10" fillId="0" borderId="13" xfId="0" applyNumberFormat="1" applyFont="1" applyBorder="1" applyAlignment="1">
      <alignment horizontal="right" vertical="center" wrapText="1" shrinkToFit="1"/>
    </xf>
    <xf numFmtId="38" fontId="10" fillId="0" borderId="13" xfId="0" applyNumberFormat="1" applyFont="1" applyBorder="1" applyAlignment="1">
      <alignment horizontal="right" vertical="center" wrapText="1"/>
    </xf>
    <xf numFmtId="38" fontId="10" fillId="0" borderId="17" xfId="0" applyNumberFormat="1" applyFont="1" applyBorder="1" applyAlignment="1">
      <alignment horizontal="right" vertical="center" wrapText="1"/>
    </xf>
    <xf numFmtId="0" fontId="13" fillId="0" borderId="9" xfId="0" applyFont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textRotation="255" wrapText="1"/>
    </xf>
    <xf numFmtId="38" fontId="10" fillId="0" borderId="12" xfId="1" applyFont="1" applyBorder="1" applyAlignment="1">
      <alignment horizontal="righ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38" fontId="10" fillId="0" borderId="19" xfId="1" applyFont="1" applyBorder="1" applyAlignment="1">
      <alignment horizontal="right" vertical="center" wrapText="1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34" xfId="0" applyBorder="1" applyAlignment="1">
      <alignment horizontal="right" vertical="center"/>
    </xf>
    <xf numFmtId="0" fontId="0" fillId="0" borderId="48" xfId="0" applyBorder="1">
      <alignment vertical="center"/>
    </xf>
    <xf numFmtId="0" fontId="0" fillId="0" borderId="40" xfId="0" applyBorder="1">
      <alignment vertical="center"/>
    </xf>
    <xf numFmtId="0" fontId="0" fillId="0" borderId="53" xfId="0" applyBorder="1">
      <alignment vertical="center"/>
    </xf>
    <xf numFmtId="0" fontId="0" fillId="0" borderId="42" xfId="0" applyBorder="1">
      <alignment vertical="center"/>
    </xf>
    <xf numFmtId="0" fontId="0" fillId="0" borderId="39" xfId="0" applyBorder="1">
      <alignment vertical="center"/>
    </xf>
    <xf numFmtId="0" fontId="0" fillId="0" borderId="33" xfId="0" applyBorder="1">
      <alignment vertical="center"/>
    </xf>
    <xf numFmtId="0" fontId="0" fillId="0" borderId="47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0" xfId="0" applyBorder="1">
      <alignment vertical="center"/>
    </xf>
    <xf numFmtId="0" fontId="0" fillId="0" borderId="65" xfId="0" applyBorder="1" applyAlignment="1">
      <alignment horizontal="left" vertical="center"/>
    </xf>
    <xf numFmtId="0" fontId="0" fillId="0" borderId="66" xfId="0" applyBorder="1">
      <alignment vertical="center"/>
    </xf>
    <xf numFmtId="0" fontId="0" fillId="0" borderId="58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50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73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38" fontId="0" fillId="0" borderId="0" xfId="1" applyFont="1">
      <alignment vertical="center"/>
    </xf>
    <xf numFmtId="38" fontId="0" fillId="0" borderId="23" xfId="1" applyFont="1" applyBorder="1">
      <alignment vertical="center"/>
    </xf>
    <xf numFmtId="38" fontId="0" fillId="0" borderId="56" xfId="1" applyFont="1" applyBorder="1">
      <alignment vertical="center"/>
    </xf>
    <xf numFmtId="38" fontId="0" fillId="0" borderId="68" xfId="1" applyFont="1" applyBorder="1">
      <alignment vertical="center"/>
    </xf>
    <xf numFmtId="38" fontId="0" fillId="0" borderId="43" xfId="1" applyFont="1" applyBorder="1">
      <alignment vertical="center"/>
    </xf>
    <xf numFmtId="38" fontId="0" fillId="0" borderId="82" xfId="1" applyFont="1" applyBorder="1">
      <alignment vertical="center"/>
    </xf>
    <xf numFmtId="38" fontId="0" fillId="0" borderId="69" xfId="1" applyFont="1" applyBorder="1">
      <alignment vertical="center"/>
    </xf>
    <xf numFmtId="38" fontId="0" fillId="0" borderId="41" xfId="1" applyFont="1" applyBorder="1">
      <alignment vertical="center"/>
    </xf>
    <xf numFmtId="38" fontId="0" fillId="0" borderId="81" xfId="1" applyFont="1" applyBorder="1">
      <alignment vertical="center"/>
    </xf>
    <xf numFmtId="9" fontId="0" fillId="0" borderId="23" xfId="5" applyFont="1" applyBorder="1">
      <alignment vertical="center"/>
    </xf>
    <xf numFmtId="9" fontId="0" fillId="0" borderId="54" xfId="5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180" fontId="0" fillId="0" borderId="69" xfId="1" applyNumberFormat="1" applyFont="1" applyBorder="1">
      <alignment vertical="center"/>
    </xf>
    <xf numFmtId="180" fontId="0" fillId="0" borderId="33" xfId="1" applyNumberFormat="1" applyFont="1" applyBorder="1">
      <alignment vertical="center"/>
    </xf>
    <xf numFmtId="180" fontId="0" fillId="0" borderId="41" xfId="1" applyNumberFormat="1" applyFont="1" applyBorder="1">
      <alignment vertical="center"/>
    </xf>
    <xf numFmtId="180" fontId="0" fillId="0" borderId="70" xfId="1" applyNumberFormat="1" applyFont="1" applyBorder="1">
      <alignment vertical="center"/>
    </xf>
    <xf numFmtId="180" fontId="0" fillId="0" borderId="71" xfId="1" applyNumberFormat="1" applyFont="1" applyBorder="1">
      <alignment vertical="center"/>
    </xf>
    <xf numFmtId="180" fontId="0" fillId="0" borderId="72" xfId="1" applyNumberFormat="1" applyFont="1" applyBorder="1">
      <alignment vertical="center"/>
    </xf>
    <xf numFmtId="180" fontId="0" fillId="0" borderId="80" xfId="1" applyNumberFormat="1" applyFont="1" applyBorder="1">
      <alignment vertical="center"/>
    </xf>
    <xf numFmtId="180" fontId="0" fillId="0" borderId="55" xfId="1" applyNumberFormat="1" applyFont="1" applyBorder="1">
      <alignment vertical="center"/>
    </xf>
    <xf numFmtId="180" fontId="0" fillId="0" borderId="57" xfId="1" applyNumberFormat="1" applyFont="1" applyBorder="1">
      <alignment vertical="center"/>
    </xf>
    <xf numFmtId="180" fontId="0" fillId="0" borderId="74" xfId="1" applyNumberFormat="1" applyFont="1" applyBorder="1">
      <alignment vertical="center"/>
    </xf>
    <xf numFmtId="180" fontId="0" fillId="0" borderId="75" xfId="1" applyNumberFormat="1" applyFont="1" applyBorder="1">
      <alignment vertical="center"/>
    </xf>
    <xf numFmtId="180" fontId="0" fillId="0" borderId="76" xfId="1" applyNumberFormat="1" applyFont="1" applyBorder="1">
      <alignment vertical="center"/>
    </xf>
    <xf numFmtId="180" fontId="0" fillId="0" borderId="77" xfId="1" applyNumberFormat="1" applyFont="1" applyBorder="1">
      <alignment vertical="center"/>
    </xf>
    <xf numFmtId="180" fontId="0" fillId="0" borderId="83" xfId="1" applyNumberFormat="1" applyFont="1" applyBorder="1">
      <alignment vertical="center"/>
    </xf>
    <xf numFmtId="180" fontId="0" fillId="0" borderId="78" xfId="1" applyNumberFormat="1" applyFont="1" applyBorder="1">
      <alignment vertical="center"/>
    </xf>
    <xf numFmtId="180" fontId="0" fillId="0" borderId="23" xfId="1" applyNumberFormat="1" applyFont="1" applyBorder="1">
      <alignment vertical="center"/>
    </xf>
    <xf numFmtId="180" fontId="0" fillId="0" borderId="54" xfId="1" applyNumberFormat="1" applyFont="1" applyBorder="1">
      <alignment vertical="center"/>
    </xf>
    <xf numFmtId="180" fontId="0" fillId="0" borderId="1" xfId="1" applyNumberFormat="1" applyFont="1" applyBorder="1">
      <alignment vertical="center"/>
    </xf>
    <xf numFmtId="180" fontId="0" fillId="0" borderId="79" xfId="1" applyNumberFormat="1" applyFont="1" applyBorder="1">
      <alignment vertical="center"/>
    </xf>
    <xf numFmtId="180" fontId="0" fillId="0" borderId="84" xfId="1" applyNumberFormat="1" applyFont="1" applyBorder="1">
      <alignment vertical="center"/>
    </xf>
    <xf numFmtId="180" fontId="0" fillId="0" borderId="67" xfId="1" applyNumberFormat="1" applyFont="1" applyBorder="1">
      <alignment vertical="center"/>
    </xf>
    <xf numFmtId="0" fontId="24" fillId="0" borderId="0" xfId="0" applyFont="1">
      <alignment vertical="center"/>
    </xf>
    <xf numFmtId="38" fontId="0" fillId="0" borderId="0" xfId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85" xfId="0" applyBorder="1">
      <alignment vertical="center"/>
    </xf>
    <xf numFmtId="0" fontId="0" fillId="0" borderId="36" xfId="0" applyBorder="1">
      <alignment vertical="center"/>
    </xf>
    <xf numFmtId="0" fontId="0" fillId="0" borderId="86" xfId="0" applyBorder="1">
      <alignment vertical="center"/>
    </xf>
    <xf numFmtId="180" fontId="0" fillId="0" borderId="64" xfId="1" applyNumberFormat="1" applyFont="1" applyBorder="1">
      <alignment vertical="center"/>
    </xf>
    <xf numFmtId="0" fontId="16" fillId="0" borderId="1" xfId="2" applyFont="1" applyBorder="1" applyAlignment="1">
      <alignment horizontal="center" vertical="top"/>
    </xf>
    <xf numFmtId="0" fontId="16" fillId="0" borderId="1" xfId="2" applyFont="1" applyBorder="1" applyAlignment="1">
      <alignment vertical="top"/>
    </xf>
    <xf numFmtId="181" fontId="16" fillId="0" borderId="1" xfId="2" applyNumberFormat="1" applyFont="1" applyBorder="1" applyAlignment="1">
      <alignment vertical="top"/>
    </xf>
    <xf numFmtId="0" fontId="18" fillId="0" borderId="1" xfId="2" applyFont="1" applyBorder="1" applyAlignment="1">
      <alignment vertical="top" shrinkToFit="1"/>
    </xf>
    <xf numFmtId="0" fontId="15" fillId="0" borderId="0" xfId="2" applyFont="1" applyAlignment="1">
      <alignment vertical="top"/>
    </xf>
    <xf numFmtId="0" fontId="18" fillId="0" borderId="1" xfId="2" applyFont="1" applyFill="1" applyBorder="1" applyAlignment="1">
      <alignment vertical="top" shrinkToFit="1"/>
    </xf>
    <xf numFmtId="0" fontId="15" fillId="0" borderId="1" xfId="2" applyFont="1" applyBorder="1" applyAlignment="1">
      <alignment horizontal="center" vertical="top"/>
    </xf>
    <xf numFmtId="0" fontId="15" fillId="0" borderId="1" xfId="2" applyFont="1" applyBorder="1" applyAlignment="1">
      <alignment vertical="top"/>
    </xf>
    <xf numFmtId="181" fontId="15" fillId="0" borderId="1" xfId="2" applyNumberFormat="1" applyFont="1" applyBorder="1" applyAlignment="1">
      <alignment vertical="top"/>
    </xf>
    <xf numFmtId="0" fontId="10" fillId="0" borderId="1" xfId="2" applyFont="1" applyBorder="1" applyAlignment="1">
      <alignment vertical="top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27" fillId="0" borderId="0" xfId="0" applyFont="1">
      <alignment vertical="center"/>
    </xf>
    <xf numFmtId="38" fontId="27" fillId="0" borderId="0" xfId="1" applyFont="1">
      <alignment vertical="center"/>
    </xf>
    <xf numFmtId="38" fontId="27" fillId="0" borderId="0" xfId="1" applyFont="1" applyAlignment="1">
      <alignment horizontal="center" vertical="center"/>
    </xf>
    <xf numFmtId="38" fontId="27" fillId="0" borderId="1" xfId="1" applyFont="1" applyBorder="1">
      <alignment vertical="center"/>
    </xf>
    <xf numFmtId="38" fontId="27" fillId="0" borderId="1" xfId="1" applyFont="1" applyBorder="1" applyAlignment="1">
      <alignment horizontal="center" vertical="center"/>
    </xf>
    <xf numFmtId="0" fontId="28" fillId="0" borderId="1" xfId="0" applyFont="1" applyBorder="1" applyAlignment="1">
      <alignment horizontal="right" vertical="center" shrinkToFit="1"/>
    </xf>
    <xf numFmtId="0" fontId="28" fillId="0" borderId="1" xfId="0" applyFont="1" applyBorder="1" applyAlignment="1">
      <alignment horizontal="right" vertical="center"/>
    </xf>
    <xf numFmtId="38" fontId="28" fillId="0" borderId="1" xfId="1" applyFont="1" applyBorder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>
      <alignment vertical="center"/>
    </xf>
    <xf numFmtId="0" fontId="15" fillId="0" borderId="1" xfId="2" applyFont="1" applyBorder="1" applyAlignment="1">
      <alignment vertical="center" shrinkToFit="1"/>
    </xf>
    <xf numFmtId="0" fontId="16" fillId="0" borderId="1" xfId="2" applyFont="1" applyBorder="1" applyAlignment="1">
      <alignment horizontal="left" vertical="top"/>
    </xf>
    <xf numFmtId="0" fontId="15" fillId="0" borderId="0" xfId="2" applyFont="1" applyAlignment="1">
      <alignment horizontal="left"/>
    </xf>
    <xf numFmtId="0" fontId="17" fillId="0" borderId="0" xfId="2" applyFont="1" applyBorder="1" applyAlignment="1">
      <alignment horizontal="left"/>
    </xf>
    <xf numFmtId="0" fontId="15" fillId="0" borderId="1" xfId="2" applyFont="1" applyBorder="1" applyAlignment="1">
      <alignment horizontal="left" vertical="center" shrinkToFit="1"/>
    </xf>
    <xf numFmtId="56" fontId="16" fillId="0" borderId="1" xfId="2" applyNumberFormat="1" applyFont="1" applyBorder="1" applyAlignment="1">
      <alignment horizontal="left" vertical="top"/>
    </xf>
    <xf numFmtId="0" fontId="15" fillId="0" borderId="1" xfId="2" applyFont="1" applyBorder="1" applyAlignment="1">
      <alignment horizontal="left" vertical="top"/>
    </xf>
    <xf numFmtId="0" fontId="15" fillId="0" borderId="0" xfId="2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8" fontId="8" fillId="0" borderId="0" xfId="1" applyFo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8" fillId="3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8" fillId="0" borderId="32" xfId="0" applyNumberFormat="1" applyFont="1" applyBorder="1" applyAlignment="1">
      <alignment horizontal="center" vertical="center"/>
    </xf>
    <xf numFmtId="38" fontId="8" fillId="0" borderId="32" xfId="1" applyFont="1" applyBorder="1">
      <alignment vertical="center"/>
    </xf>
    <xf numFmtId="0" fontId="8" fillId="0" borderId="89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33" xfId="0" applyNumberFormat="1" applyFont="1" applyBorder="1" applyAlignment="1">
      <alignment horizontal="center" vertical="center"/>
    </xf>
    <xf numFmtId="38" fontId="8" fillId="0" borderId="33" xfId="1" applyFont="1" applyBorder="1">
      <alignment vertical="center"/>
    </xf>
    <xf numFmtId="0" fontId="8" fillId="0" borderId="48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3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183" fontId="8" fillId="0" borderId="33" xfId="1" applyNumberFormat="1" applyFont="1" applyBorder="1">
      <alignment vertical="center"/>
    </xf>
    <xf numFmtId="0" fontId="10" fillId="0" borderId="33" xfId="0" applyFont="1" applyBorder="1">
      <alignment vertical="center"/>
    </xf>
    <xf numFmtId="183" fontId="8" fillId="0" borderId="33" xfId="0" applyNumberFormat="1" applyFont="1" applyBorder="1">
      <alignment vertical="center"/>
    </xf>
    <xf numFmtId="0" fontId="9" fillId="0" borderId="33" xfId="0" applyFont="1" applyBorder="1">
      <alignment vertical="center"/>
    </xf>
    <xf numFmtId="0" fontId="10" fillId="0" borderId="39" xfId="0" applyFont="1" applyBorder="1">
      <alignment vertical="center"/>
    </xf>
    <xf numFmtId="0" fontId="9" fillId="0" borderId="33" xfId="0" applyFont="1" applyBorder="1" applyAlignment="1">
      <alignment vertical="center"/>
    </xf>
    <xf numFmtId="0" fontId="9" fillId="0" borderId="33" xfId="0" applyNumberFormat="1" applyFont="1" applyBorder="1" applyAlignment="1">
      <alignment horizontal="center" vertical="center"/>
    </xf>
    <xf numFmtId="183" fontId="9" fillId="0" borderId="33" xfId="1" applyNumberFormat="1" applyFont="1" applyBorder="1">
      <alignment vertical="center"/>
    </xf>
    <xf numFmtId="0" fontId="9" fillId="0" borderId="48" xfId="0" applyFont="1" applyBorder="1">
      <alignment vertical="center"/>
    </xf>
    <xf numFmtId="0" fontId="9" fillId="0" borderId="39" xfId="0" applyFont="1" applyBorder="1">
      <alignment vertical="center"/>
    </xf>
    <xf numFmtId="0" fontId="8" fillId="0" borderId="90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0" xfId="0" applyFont="1" applyBorder="1" applyAlignment="1">
      <alignment vertical="center"/>
    </xf>
    <xf numFmtId="0" fontId="9" fillId="0" borderId="90" xfId="0" applyNumberFormat="1" applyFont="1" applyBorder="1" applyAlignment="1">
      <alignment horizontal="center" vertical="center"/>
    </xf>
    <xf numFmtId="183" fontId="9" fillId="0" borderId="90" xfId="1" applyNumberFormat="1" applyFont="1" applyBorder="1">
      <alignment vertical="center"/>
    </xf>
    <xf numFmtId="0" fontId="9" fillId="0" borderId="91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90" xfId="0" applyFont="1" applyBorder="1">
      <alignment vertical="center"/>
    </xf>
    <xf numFmtId="183" fontId="8" fillId="0" borderId="93" xfId="1" applyNumberFormat="1" applyFont="1" applyBorder="1">
      <alignment vertical="center"/>
    </xf>
    <xf numFmtId="183" fontId="8" fillId="0" borderId="94" xfId="0" applyNumberFormat="1" applyFont="1" applyBorder="1">
      <alignment vertical="center"/>
    </xf>
    <xf numFmtId="38" fontId="8" fillId="0" borderId="95" xfId="0" applyNumberFormat="1" applyFont="1" applyBorder="1">
      <alignment vertical="center"/>
    </xf>
    <xf numFmtId="0" fontId="8" fillId="0" borderId="96" xfId="0" applyFont="1" applyBorder="1">
      <alignment vertical="center"/>
    </xf>
    <xf numFmtId="183" fontId="8" fillId="0" borderId="1" xfId="1" applyNumberFormat="1" applyFont="1" applyBorder="1">
      <alignment vertical="center"/>
    </xf>
    <xf numFmtId="183" fontId="8" fillId="0" borderId="23" xfId="0" applyNumberFormat="1" applyFont="1" applyBorder="1">
      <alignment vertical="center"/>
    </xf>
    <xf numFmtId="38" fontId="8" fillId="0" borderId="4" xfId="0" applyNumberFormat="1" applyFont="1" applyBorder="1">
      <alignment vertical="center"/>
    </xf>
    <xf numFmtId="0" fontId="8" fillId="0" borderId="3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182" fontId="8" fillId="0" borderId="0" xfId="0" applyNumberFormat="1" applyFont="1" applyBorder="1" applyAlignment="1">
      <alignment horizontal="right" vertical="center"/>
    </xf>
    <xf numFmtId="182" fontId="8" fillId="0" borderId="9" xfId="0" applyNumberFormat="1" applyFont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vertical="center" textRotation="255" wrapText="1"/>
    </xf>
    <xf numFmtId="0" fontId="19" fillId="0" borderId="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38" fontId="10" fillId="0" borderId="12" xfId="1" applyFont="1" applyBorder="1" applyAlignment="1">
      <alignment horizontal="center" vertical="center" wrapText="1"/>
    </xf>
    <xf numFmtId="38" fontId="10" fillId="0" borderId="29" xfId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 indent="1"/>
    </xf>
    <xf numFmtId="0" fontId="19" fillId="0" borderId="25" xfId="0" applyFont="1" applyBorder="1" applyAlignment="1">
      <alignment horizontal="left" vertical="center" wrapText="1" indent="1"/>
    </xf>
    <xf numFmtId="0" fontId="19" fillId="0" borderId="31" xfId="0" applyFont="1" applyBorder="1" applyAlignment="1">
      <alignment horizontal="left" vertical="center" wrapText="1" indent="1"/>
    </xf>
    <xf numFmtId="0" fontId="19" fillId="0" borderId="20" xfId="0" applyFont="1" applyBorder="1" applyAlignment="1">
      <alignment horizontal="left" vertical="center" wrapText="1" shrinkToFit="1"/>
    </xf>
    <xf numFmtId="0" fontId="19" fillId="0" borderId="21" xfId="0" applyFont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 shrinkToFit="1"/>
    </xf>
    <xf numFmtId="0" fontId="19" fillId="0" borderId="14" xfId="0" applyFont="1" applyBorder="1" applyAlignment="1">
      <alignment horizontal="left" vertical="center" wrapText="1" indent="1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7" xfId="0" applyBorder="1" applyAlignment="1">
      <alignment horizontal="left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80" fontId="0" fillId="0" borderId="62" xfId="1" applyNumberFormat="1" applyFont="1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180" fontId="0" fillId="0" borderId="60" xfId="1" applyNumberFormat="1" applyFont="1" applyBorder="1" applyAlignment="1">
      <alignment horizontal="right" vertical="center"/>
    </xf>
    <xf numFmtId="180" fontId="0" fillId="0" borderId="47" xfId="1" applyNumberFormat="1" applyFont="1" applyBorder="1" applyAlignment="1">
      <alignment horizontal="right" vertical="center"/>
    </xf>
    <xf numFmtId="180" fontId="0" fillId="0" borderId="61" xfId="1" applyNumberFormat="1" applyFont="1" applyBorder="1" applyAlignment="1">
      <alignment horizontal="right" vertical="center"/>
    </xf>
    <xf numFmtId="180" fontId="0" fillId="0" borderId="48" xfId="1" applyNumberFormat="1" applyFon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25" fillId="0" borderId="62" xfId="0" applyFont="1" applyBorder="1" applyAlignment="1">
      <alignment horizontal="center" vertical="center" shrinkToFit="1"/>
    </xf>
    <xf numFmtId="0" fontId="25" fillId="0" borderId="63" xfId="0" applyFont="1" applyBorder="1" applyAlignment="1">
      <alignment horizontal="center" vertical="center" shrinkToFit="1"/>
    </xf>
    <xf numFmtId="180" fontId="0" fillId="0" borderId="80" xfId="1" applyNumberFormat="1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180" fontId="0" fillId="0" borderId="85" xfId="1" applyNumberFormat="1" applyFont="1" applyBorder="1" applyAlignment="1">
      <alignment horizontal="right" vertical="center"/>
    </xf>
    <xf numFmtId="180" fontId="0" fillId="0" borderId="36" xfId="1" applyNumberFormat="1" applyFont="1" applyBorder="1" applyAlignment="1">
      <alignment horizontal="right" vertical="center"/>
    </xf>
    <xf numFmtId="180" fontId="0" fillId="0" borderId="86" xfId="1" applyNumberFormat="1" applyFont="1" applyBorder="1" applyAlignment="1">
      <alignment horizontal="right" vertical="center"/>
    </xf>
    <xf numFmtId="180" fontId="0" fillId="0" borderId="87" xfId="1" applyNumberFormat="1" applyFont="1" applyBorder="1" applyAlignment="1">
      <alignment horizontal="right" vertical="center"/>
    </xf>
    <xf numFmtId="180" fontId="0" fillId="0" borderId="46" xfId="1" applyNumberFormat="1" applyFont="1" applyBorder="1" applyAlignment="1">
      <alignment horizontal="right" vertical="center"/>
    </xf>
    <xf numFmtId="180" fontId="0" fillId="0" borderId="88" xfId="1" applyNumberFormat="1" applyFont="1" applyBorder="1" applyAlignment="1">
      <alignment horizontal="right" vertical="center"/>
    </xf>
    <xf numFmtId="38" fontId="27" fillId="2" borderId="2" xfId="1" applyFont="1" applyFill="1" applyBorder="1" applyAlignment="1">
      <alignment horizontal="center" vertical="center"/>
    </xf>
    <xf numFmtId="38" fontId="27" fillId="2" borderId="4" xfId="1" applyFont="1" applyFill="1" applyBorder="1" applyAlignment="1">
      <alignment horizontal="center" vertical="center"/>
    </xf>
    <xf numFmtId="38" fontId="27" fillId="2" borderId="3" xfId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57" fontId="1" fillId="0" borderId="6" xfId="0" quotePrefix="1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58" fontId="1" fillId="0" borderId="1" xfId="0" quotePrefix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center" vertical="center" shrinkToFit="1"/>
    </xf>
    <xf numFmtId="0" fontId="15" fillId="0" borderId="30" xfId="2" applyFont="1" applyBorder="1" applyAlignment="1">
      <alignment horizontal="right"/>
    </xf>
    <xf numFmtId="0" fontId="15" fillId="0" borderId="24" xfId="2" applyFont="1" applyBorder="1" applyAlignment="1">
      <alignment horizontal="center" vertical="center"/>
    </xf>
    <xf numFmtId="0" fontId="15" fillId="0" borderId="25" xfId="2" applyFont="1" applyBorder="1" applyAlignment="1">
      <alignment horizontal="center" vertical="center"/>
    </xf>
    <xf numFmtId="0" fontId="15" fillId="0" borderId="26" xfId="2" applyFont="1" applyBorder="1" applyAlignment="1">
      <alignment horizontal="center" vertical="center"/>
    </xf>
    <xf numFmtId="0" fontId="15" fillId="0" borderId="28" xfId="2" applyFont="1" applyBorder="1" applyAlignment="1">
      <alignment horizontal="center" vertical="center" textRotation="255"/>
    </xf>
    <xf numFmtId="0" fontId="15" fillId="0" borderId="29" xfId="2" applyFont="1" applyBorder="1" applyAlignment="1">
      <alignment horizontal="center" vertical="center" textRotation="255"/>
    </xf>
    <xf numFmtId="0" fontId="15" fillId="0" borderId="10" xfId="2" applyFont="1" applyBorder="1" applyAlignment="1">
      <alignment horizontal="center" vertical="center" textRotation="255"/>
    </xf>
    <xf numFmtId="0" fontId="17" fillId="0" borderId="0" xfId="2" applyFont="1" applyAlignment="1">
      <alignment horizontal="center" vertical="center"/>
    </xf>
    <xf numFmtId="0" fontId="15" fillId="0" borderId="1" xfId="2" applyFont="1" applyBorder="1" applyAlignment="1">
      <alignment horizontal="center" vertical="center" shrinkToFit="1"/>
    </xf>
    <xf numFmtId="0" fontId="15" fillId="0" borderId="1" xfId="2" applyFont="1" applyBorder="1" applyAlignment="1">
      <alignment horizontal="center" vertical="center" wrapText="1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top"/>
    </xf>
    <xf numFmtId="0" fontId="15" fillId="0" borderId="3" xfId="2" applyFont="1" applyBorder="1" applyAlignment="1">
      <alignment horizontal="center" vertical="top"/>
    </xf>
    <xf numFmtId="0" fontId="16" fillId="0" borderId="2" xfId="2" applyFont="1" applyBorder="1" applyAlignment="1">
      <alignment horizontal="center" vertical="top"/>
    </xf>
    <xf numFmtId="0" fontId="16" fillId="0" borderId="3" xfId="2" applyFont="1" applyBorder="1" applyAlignment="1">
      <alignment horizontal="center" vertical="top"/>
    </xf>
    <xf numFmtId="0" fontId="15" fillId="0" borderId="12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35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</cellXfs>
  <cellStyles count="6">
    <cellStyle name="パーセント" xfId="5" builtinId="5"/>
    <cellStyle name="桁区切り" xfId="1" builtinId="6"/>
    <cellStyle name="桁区切り 2" xfId="4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392206</xdr:colOff>
      <xdr:row>50</xdr:row>
      <xdr:rowOff>190500</xdr:rowOff>
    </xdr:from>
    <xdr:to>
      <xdr:col>16</xdr:col>
      <xdr:colOff>190501</xdr:colOff>
      <xdr:row>54</xdr:row>
      <xdr:rowOff>168089</xdr:rowOff>
    </xdr:to>
    <xdr:sp macro="" textlink="">
      <xdr:nvSpPr>
        <xdr:cNvPr id="2" name="四角形吹き出し 1"/>
        <xdr:cNvSpPr/>
      </xdr:nvSpPr>
      <xdr:spPr>
        <a:xfrm>
          <a:off x="11222131" y="12096750"/>
          <a:ext cx="2455770" cy="968189"/>
        </a:xfrm>
        <a:prstGeom prst="wedgeRectCallout">
          <a:avLst>
            <a:gd name="adj1" fmla="val -63299"/>
            <a:gd name="adj2" fmla="val -494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各年度の減価償却費と導入施設・機械との整合性がとれているようにしてください。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7"/>
  <sheetViews>
    <sheetView view="pageBreakPreview" zoomScale="85" zoomScaleNormal="100" zoomScaleSheetLayoutView="85" workbookViewId="0">
      <selection activeCell="C7" sqref="C7"/>
    </sheetView>
  </sheetViews>
  <sheetFormatPr defaultRowHeight="13.5" x14ac:dyDescent="0.15"/>
  <cols>
    <col min="1" max="1" width="4.625" style="12" customWidth="1"/>
    <col min="2" max="2" width="58.625" style="115" customWidth="1"/>
    <col min="3" max="3" width="5.625" style="10" customWidth="1"/>
    <col min="4" max="4" width="40.875" style="115" customWidth="1"/>
    <col min="5" max="16384" width="9" style="10"/>
  </cols>
  <sheetData>
    <row r="1" spans="1:4" ht="24.95" customHeight="1" x14ac:dyDescent="0.15">
      <c r="A1" s="279" t="s">
        <v>194</v>
      </c>
      <c r="B1" s="279"/>
      <c r="C1" s="279"/>
      <c r="D1" s="279"/>
    </row>
    <row r="2" spans="1:4" ht="20.100000000000001" customHeight="1" x14ac:dyDescent="0.15">
      <c r="A2" s="114" t="s">
        <v>35</v>
      </c>
      <c r="B2" s="103" t="s">
        <v>41</v>
      </c>
      <c r="C2" s="104" t="s">
        <v>37</v>
      </c>
      <c r="D2" s="105" t="s">
        <v>36</v>
      </c>
    </row>
    <row r="3" spans="1:4" ht="39.950000000000003" customHeight="1" x14ac:dyDescent="0.15">
      <c r="A3" s="114">
        <v>1</v>
      </c>
      <c r="B3" s="106" t="s">
        <v>132</v>
      </c>
      <c r="C3" s="202"/>
      <c r="D3" s="105"/>
    </row>
    <row r="4" spans="1:4" ht="39.950000000000003" customHeight="1" x14ac:dyDescent="0.15">
      <c r="A4" s="114">
        <v>2</v>
      </c>
      <c r="B4" s="108" t="s">
        <v>175</v>
      </c>
      <c r="C4" s="202"/>
      <c r="D4" s="18"/>
    </row>
    <row r="5" spans="1:4" ht="39.950000000000003" customHeight="1" x14ac:dyDescent="0.15">
      <c r="A5" s="114">
        <v>3</v>
      </c>
      <c r="B5" s="108" t="s">
        <v>133</v>
      </c>
      <c r="C5" s="202"/>
      <c r="D5" s="18"/>
    </row>
    <row r="6" spans="1:4" ht="39.950000000000003" customHeight="1" x14ac:dyDescent="0.15">
      <c r="A6" s="114">
        <v>4</v>
      </c>
      <c r="B6" s="107" t="s">
        <v>136</v>
      </c>
      <c r="C6" s="202"/>
      <c r="D6" s="18" t="s">
        <v>135</v>
      </c>
    </row>
    <row r="7" spans="1:4" ht="39.950000000000003" customHeight="1" x14ac:dyDescent="0.15">
      <c r="A7" s="114">
        <v>5</v>
      </c>
      <c r="B7" s="107" t="s">
        <v>186</v>
      </c>
      <c r="C7" s="203"/>
      <c r="D7" s="18" t="s">
        <v>98</v>
      </c>
    </row>
    <row r="8" spans="1:4" ht="39.950000000000003" customHeight="1" x14ac:dyDescent="0.15">
      <c r="A8" s="114">
        <v>6</v>
      </c>
      <c r="B8" s="107" t="s">
        <v>134</v>
      </c>
      <c r="C8" s="203"/>
      <c r="D8" s="18" t="s">
        <v>99</v>
      </c>
    </row>
    <row r="9" spans="1:4" ht="39.950000000000003" customHeight="1" x14ac:dyDescent="0.15">
      <c r="A9" s="114">
        <v>7</v>
      </c>
      <c r="B9" s="107" t="s">
        <v>187</v>
      </c>
      <c r="C9" s="202"/>
      <c r="D9" s="18" t="s">
        <v>179</v>
      </c>
    </row>
    <row r="10" spans="1:4" ht="39.950000000000003" customHeight="1" x14ac:dyDescent="0.15">
      <c r="A10" s="114">
        <v>8</v>
      </c>
      <c r="B10" s="107" t="s">
        <v>188</v>
      </c>
      <c r="C10" s="17"/>
      <c r="D10" s="18" t="s">
        <v>106</v>
      </c>
    </row>
    <row r="11" spans="1:4" ht="39.950000000000003" customHeight="1" x14ac:dyDescent="0.15">
      <c r="A11" s="114">
        <v>9</v>
      </c>
      <c r="B11" s="107" t="s">
        <v>189</v>
      </c>
      <c r="C11" s="17"/>
      <c r="D11" s="18" t="s">
        <v>100</v>
      </c>
    </row>
    <row r="12" spans="1:4" ht="39.950000000000003" customHeight="1" x14ac:dyDescent="0.15">
      <c r="A12" s="114">
        <v>10</v>
      </c>
      <c r="B12" s="107" t="s">
        <v>190</v>
      </c>
      <c r="C12" s="17"/>
      <c r="D12" s="18"/>
    </row>
    <row r="13" spans="1:4" ht="39.950000000000003" customHeight="1" x14ac:dyDescent="0.15">
      <c r="A13" s="114">
        <v>11</v>
      </c>
      <c r="B13" s="107" t="s">
        <v>191</v>
      </c>
      <c r="C13" s="17"/>
      <c r="D13" s="18"/>
    </row>
    <row r="14" spans="1:4" ht="39.950000000000003" customHeight="1" x14ac:dyDescent="0.15">
      <c r="A14" s="114">
        <v>12</v>
      </c>
      <c r="B14" s="107" t="s">
        <v>101</v>
      </c>
      <c r="C14" s="17"/>
      <c r="D14" s="18" t="s">
        <v>102</v>
      </c>
    </row>
    <row r="15" spans="1:4" ht="39.950000000000003" customHeight="1" x14ac:dyDescent="0.15">
      <c r="A15" s="114">
        <v>13</v>
      </c>
      <c r="B15" s="107" t="s">
        <v>192</v>
      </c>
      <c r="C15" s="17"/>
      <c r="D15" s="18"/>
    </row>
    <row r="16" spans="1:4" ht="39.950000000000003" customHeight="1" x14ac:dyDescent="0.15">
      <c r="A16" s="116">
        <v>14</v>
      </c>
      <c r="B16" s="107" t="s">
        <v>193</v>
      </c>
      <c r="C16" s="17"/>
      <c r="D16" s="18"/>
    </row>
    <row r="17" spans="1:4" ht="39.950000000000003" customHeight="1" x14ac:dyDescent="0.15">
      <c r="A17" s="114">
        <v>15</v>
      </c>
      <c r="B17" s="107" t="s">
        <v>103</v>
      </c>
      <c r="C17" s="17"/>
      <c r="D17" s="18"/>
    </row>
  </sheetData>
  <mergeCells count="1">
    <mergeCell ref="A1:D1"/>
  </mergeCells>
  <phoneticPr fontId="2"/>
  <printOptions horizontalCentered="1"/>
  <pageMargins left="0.59055118110236227" right="0.39370078740157483" top="0.78740157480314965" bottom="0.3937007874015748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9"/>
  <sheetViews>
    <sheetView view="pageBreakPreview" zoomScale="85" zoomScaleNormal="100" zoomScaleSheetLayoutView="85" workbookViewId="0">
      <selection activeCell="N27" sqref="N27"/>
    </sheetView>
  </sheetViews>
  <sheetFormatPr defaultRowHeight="13.5" x14ac:dyDescent="0.15"/>
  <cols>
    <col min="1" max="1" width="4.125" style="10" customWidth="1"/>
    <col min="2" max="2" width="12.625" style="10" customWidth="1"/>
    <col min="3" max="3" width="9.625" style="10" customWidth="1"/>
    <col min="4" max="8" width="13.625" style="10" customWidth="1"/>
    <col min="9" max="10" width="9.5" style="10" bestFit="1" customWidth="1"/>
    <col min="11" max="16384" width="9" style="10"/>
  </cols>
  <sheetData>
    <row r="1" spans="1:10" ht="15" customHeight="1" x14ac:dyDescent="0.15">
      <c r="A1" s="280" t="s">
        <v>78</v>
      </c>
      <c r="B1" s="280"/>
    </row>
    <row r="2" spans="1:10" ht="24" customHeight="1" x14ac:dyDescent="0.15">
      <c r="A2" s="281" t="s">
        <v>79</v>
      </c>
      <c r="B2" s="281"/>
      <c r="C2" s="281"/>
      <c r="D2" s="281"/>
      <c r="E2" s="281"/>
      <c r="F2" s="281"/>
      <c r="G2" s="281"/>
      <c r="H2" s="281"/>
    </row>
    <row r="3" spans="1:10" ht="24" customHeight="1" x14ac:dyDescent="0.15">
      <c r="A3" s="57" t="s">
        <v>5</v>
      </c>
      <c r="F3" s="100"/>
      <c r="G3" s="100"/>
      <c r="H3" s="100" t="s">
        <v>80</v>
      </c>
    </row>
    <row r="4" spans="1:10" ht="24" customHeight="1" x14ac:dyDescent="0.15">
      <c r="A4" s="282"/>
      <c r="B4" s="282"/>
      <c r="C4" s="282"/>
      <c r="D4" s="58" t="s">
        <v>6</v>
      </c>
      <c r="E4" s="58" t="s">
        <v>6</v>
      </c>
      <c r="F4" s="58" t="s">
        <v>6</v>
      </c>
      <c r="G4" s="58" t="s">
        <v>6</v>
      </c>
      <c r="H4" s="58" t="s">
        <v>6</v>
      </c>
    </row>
    <row r="5" spans="1:10" ht="15" customHeight="1" x14ac:dyDescent="0.15">
      <c r="A5" s="282"/>
      <c r="B5" s="282"/>
      <c r="C5" s="282"/>
      <c r="D5" s="59" t="s">
        <v>82</v>
      </c>
      <c r="E5" s="59" t="s">
        <v>83</v>
      </c>
      <c r="F5" s="59" t="s">
        <v>84</v>
      </c>
      <c r="G5" s="59" t="s">
        <v>85</v>
      </c>
      <c r="H5" s="59" t="s">
        <v>86</v>
      </c>
    </row>
    <row r="6" spans="1:10" ht="21.95" customHeight="1" x14ac:dyDescent="0.15">
      <c r="A6" s="283" t="s">
        <v>7</v>
      </c>
      <c r="B6" s="285"/>
      <c r="C6" s="60" t="s">
        <v>8</v>
      </c>
      <c r="D6" s="61"/>
      <c r="E6" s="61"/>
      <c r="F6" s="62"/>
      <c r="G6" s="62"/>
      <c r="H6" s="62"/>
    </row>
    <row r="7" spans="1:10" ht="21.95" customHeight="1" x14ac:dyDescent="0.15">
      <c r="A7" s="283"/>
      <c r="B7" s="285"/>
      <c r="C7" s="60" t="s">
        <v>87</v>
      </c>
      <c r="D7" s="63"/>
      <c r="E7" s="63"/>
      <c r="F7" s="63"/>
      <c r="G7" s="63"/>
      <c r="H7" s="63"/>
    </row>
    <row r="8" spans="1:10" ht="21.95" customHeight="1" x14ac:dyDescent="0.15">
      <c r="A8" s="283"/>
      <c r="B8" s="285"/>
      <c r="C8" s="60" t="s">
        <v>88</v>
      </c>
      <c r="D8" s="64"/>
      <c r="E8" s="64"/>
      <c r="F8" s="64"/>
      <c r="G8" s="64"/>
      <c r="H8" s="64"/>
      <c r="I8" s="65"/>
      <c r="J8" s="66"/>
    </row>
    <row r="9" spans="1:10" ht="21.95" customHeight="1" x14ac:dyDescent="0.15">
      <c r="A9" s="283"/>
      <c r="B9" s="285"/>
      <c r="C9" s="60" t="s">
        <v>8</v>
      </c>
      <c r="D9" s="62"/>
      <c r="E9" s="62"/>
      <c r="F9" s="62"/>
      <c r="G9" s="62"/>
      <c r="H9" s="62"/>
    </row>
    <row r="10" spans="1:10" ht="21.95" customHeight="1" x14ac:dyDescent="0.15">
      <c r="A10" s="283"/>
      <c r="B10" s="285"/>
      <c r="C10" s="60" t="s">
        <v>87</v>
      </c>
      <c r="D10" s="63"/>
      <c r="E10" s="63"/>
      <c r="F10" s="63"/>
      <c r="G10" s="63"/>
      <c r="H10" s="63"/>
    </row>
    <row r="11" spans="1:10" ht="21.95" customHeight="1" x14ac:dyDescent="0.15">
      <c r="A11" s="283"/>
      <c r="B11" s="285"/>
      <c r="C11" s="60" t="s">
        <v>88</v>
      </c>
      <c r="D11" s="64"/>
      <c r="E11" s="64"/>
      <c r="F11" s="64"/>
      <c r="G11" s="64"/>
      <c r="H11" s="64"/>
    </row>
    <row r="12" spans="1:10" ht="21.95" customHeight="1" x14ac:dyDescent="0.15">
      <c r="A12" s="283"/>
      <c r="B12" s="285"/>
      <c r="C12" s="60" t="s">
        <v>8</v>
      </c>
      <c r="D12" s="62"/>
      <c r="E12" s="62"/>
      <c r="F12" s="62"/>
      <c r="G12" s="62"/>
      <c r="H12" s="62"/>
    </row>
    <row r="13" spans="1:10" ht="21.95" customHeight="1" x14ac:dyDescent="0.15">
      <c r="A13" s="283"/>
      <c r="B13" s="285"/>
      <c r="C13" s="60" t="s">
        <v>87</v>
      </c>
      <c r="D13" s="67"/>
      <c r="E13" s="67"/>
      <c r="F13" s="67"/>
      <c r="G13" s="67"/>
      <c r="H13" s="67"/>
    </row>
    <row r="14" spans="1:10" ht="21.95" customHeight="1" x14ac:dyDescent="0.15">
      <c r="A14" s="283"/>
      <c r="B14" s="285"/>
      <c r="C14" s="60" t="s">
        <v>88</v>
      </c>
      <c r="D14" s="67"/>
      <c r="E14" s="67"/>
      <c r="F14" s="67"/>
      <c r="G14" s="67"/>
      <c r="H14" s="67"/>
    </row>
    <row r="15" spans="1:10" ht="21.95" customHeight="1" x14ac:dyDescent="0.15">
      <c r="A15" s="284"/>
      <c r="B15" s="285"/>
      <c r="C15" s="60" t="s">
        <v>8</v>
      </c>
      <c r="D15" s="67"/>
      <c r="E15" s="67"/>
      <c r="F15" s="67"/>
      <c r="G15" s="67"/>
      <c r="H15" s="67"/>
    </row>
    <row r="16" spans="1:10" ht="21.95" customHeight="1" x14ac:dyDescent="0.15">
      <c r="A16" s="284"/>
      <c r="B16" s="285"/>
      <c r="C16" s="60" t="s">
        <v>87</v>
      </c>
      <c r="D16" s="67"/>
      <c r="E16" s="67"/>
      <c r="F16" s="67"/>
      <c r="G16" s="67"/>
      <c r="H16" s="68"/>
    </row>
    <row r="17" spans="1:10" ht="21.95" customHeight="1" x14ac:dyDescent="0.15">
      <c r="A17" s="284"/>
      <c r="B17" s="285"/>
      <c r="C17" s="60" t="s">
        <v>88</v>
      </c>
      <c r="D17" s="67"/>
      <c r="E17" s="67"/>
      <c r="F17" s="67"/>
      <c r="G17" s="67"/>
      <c r="H17" s="67"/>
    </row>
    <row r="18" spans="1:10" ht="24.95" customHeight="1" x14ac:dyDescent="0.15">
      <c r="A18" s="284"/>
      <c r="B18" s="58" t="s">
        <v>89</v>
      </c>
      <c r="C18" s="60" t="s">
        <v>88</v>
      </c>
      <c r="D18" s="67"/>
      <c r="E18" s="67"/>
      <c r="F18" s="67"/>
      <c r="G18" s="67"/>
      <c r="H18" s="67"/>
    </row>
    <row r="19" spans="1:10" ht="24.95" customHeight="1" x14ac:dyDescent="0.15">
      <c r="A19" s="284"/>
      <c r="B19" s="118" t="s">
        <v>143</v>
      </c>
      <c r="C19" s="117" t="s">
        <v>88</v>
      </c>
      <c r="D19" s="120"/>
      <c r="E19" s="120"/>
      <c r="F19" s="120"/>
      <c r="G19" s="120"/>
      <c r="H19" s="120"/>
    </row>
    <row r="20" spans="1:10" ht="15" customHeight="1" x14ac:dyDescent="0.15">
      <c r="A20" s="284"/>
      <c r="B20" s="102" t="s">
        <v>96</v>
      </c>
      <c r="C20" s="286" t="s">
        <v>88</v>
      </c>
      <c r="D20" s="288"/>
      <c r="E20" s="288"/>
      <c r="F20" s="288"/>
      <c r="G20" s="288"/>
      <c r="H20" s="288"/>
    </row>
    <row r="21" spans="1:10" ht="15" customHeight="1" x14ac:dyDescent="0.15">
      <c r="A21" s="284"/>
      <c r="B21" s="121" t="s">
        <v>97</v>
      </c>
      <c r="C21" s="287"/>
      <c r="D21" s="289"/>
      <c r="E21" s="289"/>
      <c r="F21" s="289"/>
      <c r="G21" s="289"/>
      <c r="H21" s="289"/>
    </row>
    <row r="22" spans="1:10" ht="24.95" customHeight="1" thickBot="1" x14ac:dyDescent="0.2">
      <c r="A22" s="119"/>
      <c r="B22" s="122" t="s">
        <v>144</v>
      </c>
      <c r="C22" s="122" t="s">
        <v>88</v>
      </c>
      <c r="D22" s="123"/>
      <c r="E22" s="123"/>
      <c r="F22" s="123"/>
      <c r="G22" s="123"/>
      <c r="H22" s="123"/>
    </row>
    <row r="23" spans="1:10" ht="24" customHeight="1" thickTop="1" thickBot="1" x14ac:dyDescent="0.2">
      <c r="A23" s="296" t="s">
        <v>91</v>
      </c>
      <c r="B23" s="291"/>
      <c r="C23" s="292"/>
      <c r="D23" s="69"/>
      <c r="E23" s="69"/>
      <c r="F23" s="69"/>
      <c r="G23" s="70"/>
      <c r="H23" s="70"/>
    </row>
    <row r="24" spans="1:10" ht="24" customHeight="1" thickTop="1" thickBot="1" x14ac:dyDescent="0.2">
      <c r="A24" s="290" t="s">
        <v>90</v>
      </c>
      <c r="B24" s="291"/>
      <c r="C24" s="292"/>
      <c r="D24" s="71"/>
      <c r="E24" s="71"/>
      <c r="F24" s="71"/>
      <c r="G24" s="71"/>
      <c r="H24" s="71"/>
    </row>
    <row r="25" spans="1:10" ht="24" customHeight="1" thickTop="1" x14ac:dyDescent="0.15">
      <c r="A25" s="72"/>
    </row>
    <row r="26" spans="1:10" ht="24" customHeight="1" x14ac:dyDescent="0.15">
      <c r="A26" s="297"/>
      <c r="B26" s="297"/>
      <c r="C26" s="297"/>
      <c r="D26" s="73" t="s">
        <v>6</v>
      </c>
      <c r="E26" s="58" t="s">
        <v>6</v>
      </c>
      <c r="F26" s="58" t="s">
        <v>6</v>
      </c>
      <c r="G26" s="58" t="s">
        <v>6</v>
      </c>
      <c r="H26" s="58" t="s">
        <v>6</v>
      </c>
      <c r="J26" s="74"/>
    </row>
    <row r="27" spans="1:10" ht="15" customHeight="1" x14ac:dyDescent="0.15">
      <c r="A27" s="297"/>
      <c r="B27" s="297"/>
      <c r="C27" s="297"/>
      <c r="D27" s="75" t="s">
        <v>81</v>
      </c>
      <c r="E27" s="59" t="s">
        <v>12</v>
      </c>
      <c r="F27" s="59" t="s">
        <v>13</v>
      </c>
      <c r="G27" s="59" t="s">
        <v>14</v>
      </c>
      <c r="H27" s="59" t="s">
        <v>15</v>
      </c>
    </row>
    <row r="28" spans="1:10" ht="24.95" customHeight="1" x14ac:dyDescent="0.15">
      <c r="A28" s="283" t="s">
        <v>9</v>
      </c>
      <c r="B28" s="298" t="s">
        <v>156</v>
      </c>
      <c r="C28" s="298"/>
      <c r="D28" s="76"/>
      <c r="E28" s="76"/>
      <c r="F28" s="76"/>
      <c r="G28" s="76"/>
      <c r="H28" s="77"/>
    </row>
    <row r="29" spans="1:10" ht="24.95" customHeight="1" x14ac:dyDescent="0.15">
      <c r="A29" s="283"/>
      <c r="B29" s="298" t="s">
        <v>146</v>
      </c>
      <c r="C29" s="298"/>
      <c r="D29" s="76"/>
      <c r="E29" s="76"/>
      <c r="F29" s="78"/>
      <c r="G29" s="78"/>
      <c r="H29" s="79"/>
    </row>
    <row r="30" spans="1:10" ht="24.95" customHeight="1" x14ac:dyDescent="0.15">
      <c r="A30" s="283"/>
      <c r="B30" s="298"/>
      <c r="C30" s="298"/>
      <c r="D30" s="76"/>
      <c r="E30" s="76"/>
      <c r="F30" s="76"/>
      <c r="G30" s="76"/>
      <c r="H30" s="77"/>
    </row>
    <row r="31" spans="1:10" ht="24.95" customHeight="1" x14ac:dyDescent="0.15">
      <c r="A31" s="283"/>
      <c r="B31" s="298"/>
      <c r="C31" s="298"/>
      <c r="D31" s="76"/>
      <c r="E31" s="76"/>
      <c r="F31" s="76"/>
      <c r="G31" s="76"/>
      <c r="H31" s="77"/>
    </row>
    <row r="32" spans="1:10" ht="24.95" customHeight="1" x14ac:dyDescent="0.15">
      <c r="A32" s="283"/>
      <c r="B32" s="298"/>
      <c r="C32" s="298"/>
      <c r="D32" s="80"/>
      <c r="E32" s="80"/>
      <c r="F32" s="80"/>
      <c r="G32" s="80"/>
      <c r="H32" s="81"/>
    </row>
    <row r="33" spans="1:8" ht="24.95" customHeight="1" thickBot="1" x14ac:dyDescent="0.2">
      <c r="A33" s="284"/>
      <c r="B33" s="299"/>
      <c r="C33" s="299"/>
      <c r="D33" s="82"/>
      <c r="E33" s="82"/>
      <c r="F33" s="82"/>
      <c r="G33" s="82"/>
      <c r="H33" s="83"/>
    </row>
    <row r="34" spans="1:8" ht="24" customHeight="1" thickTop="1" thickBot="1" x14ac:dyDescent="0.2">
      <c r="A34" s="290" t="s">
        <v>94</v>
      </c>
      <c r="B34" s="291"/>
      <c r="C34" s="292"/>
      <c r="D34" s="84"/>
      <c r="E34" s="85"/>
      <c r="F34" s="86"/>
      <c r="G34" s="86"/>
      <c r="H34" s="87"/>
    </row>
    <row r="35" spans="1:8" ht="45" customHeight="1" thickTop="1" x14ac:dyDescent="0.15">
      <c r="A35" s="293" t="s">
        <v>93</v>
      </c>
      <c r="B35" s="294"/>
      <c r="C35" s="295"/>
      <c r="D35" s="88"/>
      <c r="E35" s="89"/>
      <c r="F35" s="90"/>
      <c r="G35" s="91"/>
      <c r="H35" s="91"/>
    </row>
    <row r="36" spans="1:8" ht="9.9499999999999993" customHeight="1" thickBot="1" x14ac:dyDescent="0.2">
      <c r="A36" s="92"/>
      <c r="B36" s="92"/>
      <c r="C36" s="92"/>
      <c r="D36" s="93"/>
      <c r="E36" s="93"/>
      <c r="F36" s="94"/>
      <c r="G36" s="94"/>
      <c r="H36" s="95"/>
    </row>
    <row r="37" spans="1:8" ht="24" customHeight="1" thickTop="1" thickBot="1" x14ac:dyDescent="0.2">
      <c r="A37" s="290" t="s">
        <v>95</v>
      </c>
      <c r="B37" s="291"/>
      <c r="C37" s="292"/>
      <c r="D37" s="96"/>
      <c r="E37" s="96"/>
      <c r="F37" s="97"/>
      <c r="G37" s="98"/>
      <c r="H37" s="99"/>
    </row>
    <row r="38" spans="1:8" ht="14.25" thickTop="1" x14ac:dyDescent="0.15">
      <c r="A38" s="101" t="s">
        <v>92</v>
      </c>
    </row>
    <row r="39" spans="1:8" x14ac:dyDescent="0.15">
      <c r="A39" s="31" t="s">
        <v>72</v>
      </c>
    </row>
  </sheetData>
  <mergeCells count="27">
    <mergeCell ref="A34:C34"/>
    <mergeCell ref="A35:C35"/>
    <mergeCell ref="A37:C37"/>
    <mergeCell ref="A23:C23"/>
    <mergeCell ref="A24:C24"/>
    <mergeCell ref="A26:C27"/>
    <mergeCell ref="A28:A33"/>
    <mergeCell ref="B28:C28"/>
    <mergeCell ref="B29:C29"/>
    <mergeCell ref="B30:C30"/>
    <mergeCell ref="B31:C31"/>
    <mergeCell ref="B32:C32"/>
    <mergeCell ref="B33:C33"/>
    <mergeCell ref="A1:B1"/>
    <mergeCell ref="A2:H2"/>
    <mergeCell ref="A4:C5"/>
    <mergeCell ref="A6:A21"/>
    <mergeCell ref="B6:B8"/>
    <mergeCell ref="B9:B11"/>
    <mergeCell ref="B12:B14"/>
    <mergeCell ref="B15:B17"/>
    <mergeCell ref="C20:C21"/>
    <mergeCell ref="D20:D21"/>
    <mergeCell ref="E20:E21"/>
    <mergeCell ref="F20:F21"/>
    <mergeCell ref="G20:G21"/>
    <mergeCell ref="H20:H21"/>
  </mergeCells>
  <phoneticPr fontId="2"/>
  <printOptions horizontalCentered="1"/>
  <pageMargins left="0.59055118110236227" right="0.39370078740157483" top="0.59055118110236227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4"/>
  <sheetViews>
    <sheetView view="pageBreakPreview" topLeftCell="A16" zoomScale="85" zoomScaleNormal="100" zoomScaleSheetLayoutView="85" workbookViewId="0">
      <selection activeCell="D45" sqref="D45"/>
    </sheetView>
  </sheetViews>
  <sheetFormatPr defaultRowHeight="13.5" x14ac:dyDescent="0.15"/>
  <cols>
    <col min="1" max="1" width="4.625" customWidth="1"/>
    <col min="2" max="2" width="2.625" customWidth="1"/>
    <col min="3" max="3" width="18.625" customWidth="1"/>
    <col min="4" max="18" width="9" style="150"/>
  </cols>
  <sheetData>
    <row r="1" spans="1:18" ht="20.100000000000001" customHeight="1" x14ac:dyDescent="0.15">
      <c r="A1" s="183" t="s">
        <v>173</v>
      </c>
      <c r="P1" s="184" t="s">
        <v>174</v>
      </c>
    </row>
    <row r="2" spans="1:18" ht="15" customHeight="1" x14ac:dyDescent="0.15">
      <c r="A2" s="109"/>
      <c r="B2" s="124"/>
      <c r="C2" s="126" t="s">
        <v>164</v>
      </c>
      <c r="D2" s="311" t="s">
        <v>150</v>
      </c>
      <c r="E2" s="311"/>
      <c r="F2" s="311"/>
      <c r="G2" s="311" t="s">
        <v>151</v>
      </c>
      <c r="H2" s="311"/>
      <c r="I2" s="311"/>
      <c r="J2" s="311" t="s">
        <v>152</v>
      </c>
      <c r="K2" s="311"/>
      <c r="L2" s="311"/>
      <c r="M2" s="311" t="s">
        <v>153</v>
      </c>
      <c r="N2" s="311"/>
      <c r="O2" s="311"/>
      <c r="P2" s="311" t="s">
        <v>154</v>
      </c>
      <c r="Q2" s="311"/>
      <c r="R2" s="311"/>
    </row>
    <row r="3" spans="1:18" ht="20.100000000000001" customHeight="1" x14ac:dyDescent="0.15">
      <c r="A3" s="110" t="s">
        <v>137</v>
      </c>
      <c r="B3" s="125"/>
      <c r="C3" s="125"/>
      <c r="D3" s="151"/>
      <c r="E3" s="152"/>
      <c r="F3" s="161" t="s">
        <v>172</v>
      </c>
      <c r="G3" s="151"/>
      <c r="H3" s="152"/>
      <c r="I3" s="161" t="s">
        <v>172</v>
      </c>
      <c r="J3" s="151"/>
      <c r="K3" s="152"/>
      <c r="L3" s="161" t="s">
        <v>172</v>
      </c>
      <c r="M3" s="151"/>
      <c r="N3" s="152"/>
      <c r="O3" s="161" t="s">
        <v>172</v>
      </c>
      <c r="P3" s="151"/>
      <c r="Q3" s="152"/>
      <c r="R3" s="161" t="s">
        <v>172</v>
      </c>
    </row>
    <row r="4" spans="1:18" ht="20.100000000000001" customHeight="1" x14ac:dyDescent="0.15">
      <c r="A4" s="300" t="s">
        <v>138</v>
      </c>
      <c r="B4" s="130" t="s">
        <v>149</v>
      </c>
      <c r="C4" s="130"/>
      <c r="D4" s="153"/>
      <c r="E4" s="154"/>
      <c r="F4" s="155"/>
      <c r="G4" s="153"/>
      <c r="H4" s="154"/>
      <c r="I4" s="155"/>
      <c r="J4" s="153"/>
      <c r="K4" s="154"/>
      <c r="L4" s="155"/>
      <c r="M4" s="153"/>
      <c r="N4" s="154"/>
      <c r="O4" s="155"/>
      <c r="P4" s="153"/>
      <c r="Q4" s="154"/>
      <c r="R4" s="155"/>
    </row>
    <row r="5" spans="1:18" ht="20.100000000000001" customHeight="1" x14ac:dyDescent="0.15">
      <c r="A5" s="301"/>
      <c r="B5" s="131" t="s">
        <v>139</v>
      </c>
      <c r="C5" s="131"/>
      <c r="D5" s="162">
        <f>D6*D7</f>
        <v>0</v>
      </c>
      <c r="E5" s="164">
        <f>E6*E7</f>
        <v>0</v>
      </c>
      <c r="F5" s="163">
        <f>SUM(D5:E5)</f>
        <v>0</v>
      </c>
      <c r="G5" s="162">
        <f>G6*G7</f>
        <v>0</v>
      </c>
      <c r="H5" s="164">
        <f>H6*H7</f>
        <v>0</v>
      </c>
      <c r="I5" s="163">
        <f>SUM(G5:H5)</f>
        <v>0</v>
      </c>
      <c r="J5" s="162">
        <f>J6*J7</f>
        <v>0</v>
      </c>
      <c r="K5" s="164">
        <f>K6*K7</f>
        <v>0</v>
      </c>
      <c r="L5" s="163">
        <f>SUM(J5:K5)</f>
        <v>0</v>
      </c>
      <c r="M5" s="162">
        <f>M6*M7</f>
        <v>0</v>
      </c>
      <c r="N5" s="164">
        <f>N6*N7</f>
        <v>0</v>
      </c>
      <c r="O5" s="163">
        <f>SUM(M5:N5)</f>
        <v>0</v>
      </c>
      <c r="P5" s="162">
        <f>P6*P7</f>
        <v>0</v>
      </c>
      <c r="Q5" s="164">
        <f>Q6*Q7</f>
        <v>0</v>
      </c>
      <c r="R5" s="163">
        <f>SUM(P5:Q5)</f>
        <v>0</v>
      </c>
    </row>
    <row r="6" spans="1:18" ht="20.100000000000001" customHeight="1" x14ac:dyDescent="0.15">
      <c r="A6" s="301"/>
      <c r="B6" s="131"/>
      <c r="C6" s="131" t="s">
        <v>147</v>
      </c>
      <c r="D6" s="156"/>
      <c r="E6" s="157"/>
      <c r="F6" s="158"/>
      <c r="G6" s="156"/>
      <c r="H6" s="157"/>
      <c r="I6" s="158"/>
      <c r="J6" s="156"/>
      <c r="K6" s="157"/>
      <c r="L6" s="158"/>
      <c r="M6" s="156"/>
      <c r="N6" s="157"/>
      <c r="O6" s="158"/>
      <c r="P6" s="156"/>
      <c r="Q6" s="157"/>
      <c r="R6" s="158"/>
    </row>
    <row r="7" spans="1:18" ht="20.100000000000001" customHeight="1" x14ac:dyDescent="0.15">
      <c r="A7" s="301"/>
      <c r="B7" s="131"/>
      <c r="C7" s="131" t="s">
        <v>148</v>
      </c>
      <c r="D7" s="162"/>
      <c r="E7" s="164"/>
      <c r="F7" s="158"/>
      <c r="G7" s="162"/>
      <c r="H7" s="164"/>
      <c r="I7" s="158"/>
      <c r="J7" s="162"/>
      <c r="K7" s="164"/>
      <c r="L7" s="158"/>
      <c r="M7" s="162"/>
      <c r="N7" s="164"/>
      <c r="O7" s="158"/>
      <c r="P7" s="162"/>
      <c r="Q7" s="164"/>
      <c r="R7" s="158"/>
    </row>
    <row r="8" spans="1:18" ht="20.100000000000001" customHeight="1" x14ac:dyDescent="0.15">
      <c r="A8" s="301"/>
      <c r="B8" s="131" t="s">
        <v>140</v>
      </c>
      <c r="C8" s="131"/>
      <c r="D8" s="162"/>
      <c r="E8" s="164"/>
      <c r="F8" s="163">
        <f t="shared" ref="F8:F37" si="0">SUM(D8:E8)</f>
        <v>0</v>
      </c>
      <c r="G8" s="162"/>
      <c r="H8" s="164"/>
      <c r="I8" s="163">
        <f t="shared" ref="I8:I38" si="1">SUM(G8:H8)</f>
        <v>0</v>
      </c>
      <c r="J8" s="162"/>
      <c r="K8" s="164"/>
      <c r="L8" s="163">
        <f t="shared" ref="L8:L38" si="2">SUM(J8:K8)</f>
        <v>0</v>
      </c>
      <c r="M8" s="162"/>
      <c r="N8" s="164"/>
      <c r="O8" s="163">
        <f t="shared" ref="O8:O38" si="3">SUM(M8:N8)</f>
        <v>0</v>
      </c>
      <c r="P8" s="162"/>
      <c r="Q8" s="164"/>
      <c r="R8" s="163">
        <f t="shared" ref="R8:R38" si="4">SUM(P8:Q8)</f>
        <v>0</v>
      </c>
    </row>
    <row r="9" spans="1:18" ht="20.100000000000001" customHeight="1" x14ac:dyDescent="0.15">
      <c r="A9" s="301"/>
      <c r="B9" s="131" t="s">
        <v>96</v>
      </c>
      <c r="C9" s="131"/>
      <c r="D9" s="162"/>
      <c r="E9" s="164"/>
      <c r="F9" s="163">
        <f t="shared" si="0"/>
        <v>0</v>
      </c>
      <c r="G9" s="162"/>
      <c r="H9" s="164"/>
      <c r="I9" s="163">
        <f t="shared" si="1"/>
        <v>0</v>
      </c>
      <c r="J9" s="162"/>
      <c r="K9" s="164"/>
      <c r="L9" s="163">
        <f t="shared" si="2"/>
        <v>0</v>
      </c>
      <c r="M9" s="162"/>
      <c r="N9" s="164"/>
      <c r="O9" s="163">
        <f t="shared" si="3"/>
        <v>0</v>
      </c>
      <c r="P9" s="162"/>
      <c r="Q9" s="164"/>
      <c r="R9" s="163">
        <f t="shared" si="4"/>
        <v>0</v>
      </c>
    </row>
    <row r="10" spans="1:18" ht="20.100000000000001" customHeight="1" x14ac:dyDescent="0.15">
      <c r="A10" s="301"/>
      <c r="B10" s="131" t="s">
        <v>141</v>
      </c>
      <c r="C10" s="131"/>
      <c r="D10" s="162"/>
      <c r="E10" s="164"/>
      <c r="F10" s="163">
        <f t="shared" si="0"/>
        <v>0</v>
      </c>
      <c r="G10" s="162"/>
      <c r="H10" s="164"/>
      <c r="I10" s="163">
        <f t="shared" si="1"/>
        <v>0</v>
      </c>
      <c r="J10" s="162"/>
      <c r="K10" s="164"/>
      <c r="L10" s="163">
        <f t="shared" si="2"/>
        <v>0</v>
      </c>
      <c r="M10" s="162"/>
      <c r="N10" s="164"/>
      <c r="O10" s="163">
        <f t="shared" si="3"/>
        <v>0</v>
      </c>
      <c r="P10" s="162"/>
      <c r="Q10" s="164"/>
      <c r="R10" s="163">
        <f t="shared" si="4"/>
        <v>0</v>
      </c>
    </row>
    <row r="11" spans="1:18" ht="20.100000000000001" customHeight="1" thickBot="1" x14ac:dyDescent="0.2">
      <c r="A11" s="301"/>
      <c r="B11" s="303" t="s">
        <v>163</v>
      </c>
      <c r="C11" s="303"/>
      <c r="D11" s="165"/>
      <c r="E11" s="166"/>
      <c r="F11" s="167">
        <f t="shared" si="0"/>
        <v>0</v>
      </c>
      <c r="G11" s="165"/>
      <c r="H11" s="166"/>
      <c r="I11" s="167">
        <f t="shared" si="1"/>
        <v>0</v>
      </c>
      <c r="J11" s="165"/>
      <c r="K11" s="166"/>
      <c r="L11" s="167">
        <f t="shared" si="2"/>
        <v>0</v>
      </c>
      <c r="M11" s="165"/>
      <c r="N11" s="166"/>
      <c r="O11" s="167">
        <f t="shared" si="3"/>
        <v>0</v>
      </c>
      <c r="P11" s="165"/>
      <c r="Q11" s="166"/>
      <c r="R11" s="167">
        <f t="shared" si="4"/>
        <v>0</v>
      </c>
    </row>
    <row r="12" spans="1:18" ht="20.100000000000001" customHeight="1" thickBot="1" x14ac:dyDescent="0.2">
      <c r="A12" s="302"/>
      <c r="B12" s="304" t="s">
        <v>142</v>
      </c>
      <c r="C12" s="305"/>
      <c r="D12" s="168">
        <f>SUM(D5+D8+D9+D10)</f>
        <v>0</v>
      </c>
      <c r="E12" s="169">
        <f>SUM(E5+E8+E9+E10)</f>
        <v>0</v>
      </c>
      <c r="F12" s="170">
        <f t="shared" si="0"/>
        <v>0</v>
      </c>
      <c r="G12" s="168">
        <f t="shared" ref="G12:H12" si="5">SUM(G5+G8+G9+G10)</f>
        <v>0</v>
      </c>
      <c r="H12" s="169">
        <f t="shared" si="5"/>
        <v>0</v>
      </c>
      <c r="I12" s="170">
        <f t="shared" si="1"/>
        <v>0</v>
      </c>
      <c r="J12" s="168">
        <f t="shared" ref="J12:K12" si="6">SUM(J5+J8+J9+J10)</f>
        <v>0</v>
      </c>
      <c r="K12" s="169">
        <f t="shared" si="6"/>
        <v>0</v>
      </c>
      <c r="L12" s="170">
        <f t="shared" si="2"/>
        <v>0</v>
      </c>
      <c r="M12" s="168">
        <f>SUM(M5+M8+M9+M10)</f>
        <v>0</v>
      </c>
      <c r="N12" s="169">
        <f>SUM(N5+N8+N9+N10)</f>
        <v>0</v>
      </c>
      <c r="O12" s="170">
        <f>SUM(M12:N12)</f>
        <v>0</v>
      </c>
      <c r="P12" s="168">
        <f>SUM(P5+P8+P9+P10)</f>
        <v>0</v>
      </c>
      <c r="Q12" s="169">
        <f>SUM(Q5+Q8+Q9+Q10)</f>
        <v>0</v>
      </c>
      <c r="R12" s="170">
        <f t="shared" si="4"/>
        <v>0</v>
      </c>
    </row>
    <row r="13" spans="1:18" ht="20.100000000000001" customHeight="1" x14ac:dyDescent="0.15">
      <c r="A13" s="306" t="s">
        <v>155</v>
      </c>
      <c r="B13" s="147" t="s">
        <v>145</v>
      </c>
      <c r="C13" s="147"/>
      <c r="D13" s="171"/>
      <c r="E13" s="172"/>
      <c r="F13" s="173">
        <f t="shared" si="0"/>
        <v>0</v>
      </c>
      <c r="G13" s="171"/>
      <c r="H13" s="172"/>
      <c r="I13" s="173">
        <f t="shared" si="1"/>
        <v>0</v>
      </c>
      <c r="J13" s="171"/>
      <c r="K13" s="172"/>
      <c r="L13" s="173">
        <f t="shared" si="2"/>
        <v>0</v>
      </c>
      <c r="M13" s="171"/>
      <c r="N13" s="172"/>
      <c r="O13" s="173">
        <f t="shared" si="3"/>
        <v>0</v>
      </c>
      <c r="P13" s="171"/>
      <c r="Q13" s="172"/>
      <c r="R13" s="173">
        <f t="shared" si="4"/>
        <v>0</v>
      </c>
    </row>
    <row r="14" spans="1:18" ht="20.100000000000001" customHeight="1" x14ac:dyDescent="0.15">
      <c r="A14" s="307"/>
      <c r="B14" s="132" t="s">
        <v>128</v>
      </c>
      <c r="C14" s="132"/>
      <c r="D14" s="162"/>
      <c r="E14" s="164"/>
      <c r="F14" s="163">
        <f t="shared" si="0"/>
        <v>0</v>
      </c>
      <c r="G14" s="162"/>
      <c r="H14" s="164"/>
      <c r="I14" s="163">
        <f t="shared" si="1"/>
        <v>0</v>
      </c>
      <c r="J14" s="162"/>
      <c r="K14" s="164"/>
      <c r="L14" s="163">
        <f t="shared" si="2"/>
        <v>0</v>
      </c>
      <c r="M14" s="162"/>
      <c r="N14" s="164"/>
      <c r="O14" s="163">
        <f t="shared" si="3"/>
        <v>0</v>
      </c>
      <c r="P14" s="162"/>
      <c r="Q14" s="164"/>
      <c r="R14" s="163">
        <f t="shared" si="4"/>
        <v>0</v>
      </c>
    </row>
    <row r="15" spans="1:18" ht="20.100000000000001" customHeight="1" x14ac:dyDescent="0.15">
      <c r="A15" s="307"/>
      <c r="B15" s="132" t="s">
        <v>127</v>
      </c>
      <c r="C15" s="132"/>
      <c r="D15" s="162"/>
      <c r="E15" s="164"/>
      <c r="F15" s="163">
        <f t="shared" si="0"/>
        <v>0</v>
      </c>
      <c r="G15" s="162"/>
      <c r="H15" s="164"/>
      <c r="I15" s="163">
        <f t="shared" si="1"/>
        <v>0</v>
      </c>
      <c r="J15" s="162"/>
      <c r="K15" s="164"/>
      <c r="L15" s="163">
        <f t="shared" si="2"/>
        <v>0</v>
      </c>
      <c r="M15" s="162"/>
      <c r="N15" s="164"/>
      <c r="O15" s="163">
        <f t="shared" si="3"/>
        <v>0</v>
      </c>
      <c r="P15" s="162"/>
      <c r="Q15" s="164"/>
      <c r="R15" s="163">
        <f t="shared" si="4"/>
        <v>0</v>
      </c>
    </row>
    <row r="16" spans="1:18" ht="20.100000000000001" customHeight="1" x14ac:dyDescent="0.15">
      <c r="A16" s="307"/>
      <c r="B16" s="132" t="s">
        <v>157</v>
      </c>
      <c r="C16" s="132"/>
      <c r="D16" s="162"/>
      <c r="E16" s="164"/>
      <c r="F16" s="163">
        <f t="shared" si="0"/>
        <v>0</v>
      </c>
      <c r="G16" s="162"/>
      <c r="H16" s="164"/>
      <c r="I16" s="163">
        <f t="shared" si="1"/>
        <v>0</v>
      </c>
      <c r="J16" s="162"/>
      <c r="K16" s="164"/>
      <c r="L16" s="163">
        <f t="shared" si="2"/>
        <v>0</v>
      </c>
      <c r="M16" s="162"/>
      <c r="N16" s="164"/>
      <c r="O16" s="163">
        <f t="shared" si="3"/>
        <v>0</v>
      </c>
      <c r="P16" s="162"/>
      <c r="Q16" s="164"/>
      <c r="R16" s="163">
        <f t="shared" si="4"/>
        <v>0</v>
      </c>
    </row>
    <row r="17" spans="1:18" ht="20.100000000000001" customHeight="1" x14ac:dyDescent="0.15">
      <c r="A17" s="307"/>
      <c r="B17" s="132" t="s">
        <v>117</v>
      </c>
      <c r="C17" s="132"/>
      <c r="D17" s="162"/>
      <c r="E17" s="164"/>
      <c r="F17" s="163">
        <f t="shared" si="0"/>
        <v>0</v>
      </c>
      <c r="G17" s="162"/>
      <c r="H17" s="164"/>
      <c r="I17" s="163">
        <f t="shared" si="1"/>
        <v>0</v>
      </c>
      <c r="J17" s="162"/>
      <c r="K17" s="164"/>
      <c r="L17" s="163">
        <f t="shared" si="2"/>
        <v>0</v>
      </c>
      <c r="M17" s="162"/>
      <c r="N17" s="164"/>
      <c r="O17" s="163">
        <f t="shared" si="3"/>
        <v>0</v>
      </c>
      <c r="P17" s="162"/>
      <c r="Q17" s="164"/>
      <c r="R17" s="163">
        <f t="shared" si="4"/>
        <v>0</v>
      </c>
    </row>
    <row r="18" spans="1:18" ht="20.100000000000001" customHeight="1" x14ac:dyDescent="0.15">
      <c r="A18" s="307"/>
      <c r="B18" s="132" t="s">
        <v>118</v>
      </c>
      <c r="C18" s="132"/>
      <c r="D18" s="162"/>
      <c r="E18" s="164"/>
      <c r="F18" s="163">
        <f t="shared" si="0"/>
        <v>0</v>
      </c>
      <c r="G18" s="162"/>
      <c r="H18" s="164"/>
      <c r="I18" s="163">
        <f t="shared" si="1"/>
        <v>0</v>
      </c>
      <c r="J18" s="162"/>
      <c r="K18" s="164"/>
      <c r="L18" s="163">
        <f t="shared" si="2"/>
        <v>0</v>
      </c>
      <c r="M18" s="162"/>
      <c r="N18" s="164"/>
      <c r="O18" s="163">
        <f t="shared" si="3"/>
        <v>0</v>
      </c>
      <c r="P18" s="162"/>
      <c r="Q18" s="164"/>
      <c r="R18" s="163">
        <f t="shared" si="4"/>
        <v>0</v>
      </c>
    </row>
    <row r="19" spans="1:18" ht="20.100000000000001" customHeight="1" x14ac:dyDescent="0.15">
      <c r="A19" s="307"/>
      <c r="B19" s="132" t="s">
        <v>160</v>
      </c>
      <c r="C19" s="132"/>
      <c r="D19" s="162"/>
      <c r="E19" s="164"/>
      <c r="F19" s="163">
        <f t="shared" si="0"/>
        <v>0</v>
      </c>
      <c r="G19" s="162"/>
      <c r="H19" s="164"/>
      <c r="I19" s="163">
        <f t="shared" si="1"/>
        <v>0</v>
      </c>
      <c r="J19" s="162"/>
      <c r="K19" s="164"/>
      <c r="L19" s="163">
        <f t="shared" si="2"/>
        <v>0</v>
      </c>
      <c r="M19" s="162"/>
      <c r="N19" s="164"/>
      <c r="O19" s="163">
        <f t="shared" si="3"/>
        <v>0</v>
      </c>
      <c r="P19" s="162"/>
      <c r="Q19" s="164"/>
      <c r="R19" s="163">
        <f t="shared" si="4"/>
        <v>0</v>
      </c>
    </row>
    <row r="20" spans="1:18" ht="20.100000000000001" customHeight="1" x14ac:dyDescent="0.15">
      <c r="A20" s="307"/>
      <c r="B20" s="132" t="s">
        <v>119</v>
      </c>
      <c r="C20" s="132"/>
      <c r="D20" s="162"/>
      <c r="E20" s="164"/>
      <c r="F20" s="163">
        <f t="shared" si="0"/>
        <v>0</v>
      </c>
      <c r="G20" s="162"/>
      <c r="H20" s="164"/>
      <c r="I20" s="163">
        <f t="shared" si="1"/>
        <v>0</v>
      </c>
      <c r="J20" s="162"/>
      <c r="K20" s="164"/>
      <c r="L20" s="163">
        <f t="shared" si="2"/>
        <v>0</v>
      </c>
      <c r="M20" s="162"/>
      <c r="N20" s="164"/>
      <c r="O20" s="163">
        <f t="shared" si="3"/>
        <v>0</v>
      </c>
      <c r="P20" s="162"/>
      <c r="Q20" s="164"/>
      <c r="R20" s="163">
        <f t="shared" si="4"/>
        <v>0</v>
      </c>
    </row>
    <row r="21" spans="1:18" ht="20.100000000000001" customHeight="1" x14ac:dyDescent="0.15">
      <c r="A21" s="307"/>
      <c r="B21" s="132" t="s">
        <v>120</v>
      </c>
      <c r="C21" s="132"/>
      <c r="D21" s="162"/>
      <c r="E21" s="164"/>
      <c r="F21" s="163">
        <f t="shared" si="0"/>
        <v>0</v>
      </c>
      <c r="G21" s="162"/>
      <c r="H21" s="164"/>
      <c r="I21" s="163">
        <f t="shared" si="1"/>
        <v>0</v>
      </c>
      <c r="J21" s="162"/>
      <c r="K21" s="164"/>
      <c r="L21" s="163">
        <f t="shared" si="2"/>
        <v>0</v>
      </c>
      <c r="M21" s="162"/>
      <c r="N21" s="164"/>
      <c r="O21" s="163">
        <f t="shared" si="3"/>
        <v>0</v>
      </c>
      <c r="P21" s="162"/>
      <c r="Q21" s="164"/>
      <c r="R21" s="163">
        <f t="shared" si="4"/>
        <v>0</v>
      </c>
    </row>
    <row r="22" spans="1:18" ht="20.100000000000001" customHeight="1" x14ac:dyDescent="0.15">
      <c r="A22" s="307"/>
      <c r="B22" s="132" t="s">
        <v>121</v>
      </c>
      <c r="C22" s="132"/>
      <c r="D22" s="162"/>
      <c r="E22" s="164"/>
      <c r="F22" s="163">
        <f t="shared" si="0"/>
        <v>0</v>
      </c>
      <c r="G22" s="162"/>
      <c r="H22" s="164"/>
      <c r="I22" s="163">
        <f t="shared" si="1"/>
        <v>0</v>
      </c>
      <c r="J22" s="162"/>
      <c r="K22" s="164"/>
      <c r="L22" s="163">
        <f t="shared" si="2"/>
        <v>0</v>
      </c>
      <c r="M22" s="162"/>
      <c r="N22" s="164"/>
      <c r="O22" s="163">
        <f t="shared" si="3"/>
        <v>0</v>
      </c>
      <c r="P22" s="162"/>
      <c r="Q22" s="164"/>
      <c r="R22" s="163">
        <f t="shared" si="4"/>
        <v>0</v>
      </c>
    </row>
    <row r="23" spans="1:18" ht="20.100000000000001" customHeight="1" x14ac:dyDescent="0.15">
      <c r="A23" s="307"/>
      <c r="B23" s="132" t="s">
        <v>122</v>
      </c>
      <c r="C23" s="132"/>
      <c r="D23" s="162"/>
      <c r="E23" s="164"/>
      <c r="F23" s="163">
        <f t="shared" si="0"/>
        <v>0</v>
      </c>
      <c r="G23" s="162"/>
      <c r="H23" s="164"/>
      <c r="I23" s="163">
        <f t="shared" si="1"/>
        <v>0</v>
      </c>
      <c r="J23" s="162"/>
      <c r="K23" s="164"/>
      <c r="L23" s="163">
        <f t="shared" si="2"/>
        <v>0</v>
      </c>
      <c r="M23" s="162"/>
      <c r="N23" s="164"/>
      <c r="O23" s="163">
        <f t="shared" si="3"/>
        <v>0</v>
      </c>
      <c r="P23" s="162"/>
      <c r="Q23" s="164"/>
      <c r="R23" s="163">
        <f t="shared" si="4"/>
        <v>0</v>
      </c>
    </row>
    <row r="24" spans="1:18" ht="20.100000000000001" customHeight="1" x14ac:dyDescent="0.15">
      <c r="A24" s="307"/>
      <c r="B24" s="132" t="s">
        <v>159</v>
      </c>
      <c r="C24" s="132"/>
      <c r="D24" s="162"/>
      <c r="E24" s="164"/>
      <c r="F24" s="163">
        <f t="shared" si="0"/>
        <v>0</v>
      </c>
      <c r="G24" s="162"/>
      <c r="H24" s="164"/>
      <c r="I24" s="163">
        <f t="shared" si="1"/>
        <v>0</v>
      </c>
      <c r="J24" s="162"/>
      <c r="K24" s="164"/>
      <c r="L24" s="163">
        <f t="shared" si="2"/>
        <v>0</v>
      </c>
      <c r="M24" s="162"/>
      <c r="N24" s="164"/>
      <c r="O24" s="163">
        <f t="shared" si="3"/>
        <v>0</v>
      </c>
      <c r="P24" s="162"/>
      <c r="Q24" s="164"/>
      <c r="R24" s="163">
        <f t="shared" si="4"/>
        <v>0</v>
      </c>
    </row>
    <row r="25" spans="1:18" ht="20.100000000000001" customHeight="1" x14ac:dyDescent="0.15">
      <c r="A25" s="307"/>
      <c r="B25" s="132" t="s">
        <v>123</v>
      </c>
      <c r="C25" s="132"/>
      <c r="D25" s="162"/>
      <c r="E25" s="164"/>
      <c r="F25" s="163">
        <f t="shared" si="0"/>
        <v>0</v>
      </c>
      <c r="G25" s="162"/>
      <c r="H25" s="164"/>
      <c r="I25" s="163">
        <f t="shared" si="1"/>
        <v>0</v>
      </c>
      <c r="J25" s="162"/>
      <c r="K25" s="164"/>
      <c r="L25" s="163">
        <f t="shared" si="2"/>
        <v>0</v>
      </c>
      <c r="M25" s="162"/>
      <c r="N25" s="164"/>
      <c r="O25" s="163">
        <f t="shared" si="3"/>
        <v>0</v>
      </c>
      <c r="P25" s="162"/>
      <c r="Q25" s="164"/>
      <c r="R25" s="163">
        <f t="shared" si="4"/>
        <v>0</v>
      </c>
    </row>
    <row r="26" spans="1:18" ht="20.100000000000001" customHeight="1" x14ac:dyDescent="0.15">
      <c r="A26" s="307"/>
      <c r="B26" s="132" t="s">
        <v>124</v>
      </c>
      <c r="C26" s="132"/>
      <c r="D26" s="162"/>
      <c r="E26" s="164"/>
      <c r="F26" s="163">
        <f t="shared" si="0"/>
        <v>0</v>
      </c>
      <c r="G26" s="162"/>
      <c r="H26" s="164"/>
      <c r="I26" s="163">
        <f>SUM(G26:H26)</f>
        <v>0</v>
      </c>
      <c r="J26" s="162"/>
      <c r="K26" s="164"/>
      <c r="L26" s="163">
        <f t="shared" si="2"/>
        <v>0</v>
      </c>
      <c r="M26" s="162"/>
      <c r="N26" s="164"/>
      <c r="O26" s="163">
        <f t="shared" si="3"/>
        <v>0</v>
      </c>
      <c r="P26" s="162"/>
      <c r="Q26" s="164"/>
      <c r="R26" s="163">
        <f t="shared" si="4"/>
        <v>0</v>
      </c>
    </row>
    <row r="27" spans="1:18" ht="20.100000000000001" customHeight="1" x14ac:dyDescent="0.15">
      <c r="A27" s="307"/>
      <c r="B27" s="132" t="s">
        <v>161</v>
      </c>
      <c r="C27" s="132"/>
      <c r="D27" s="162"/>
      <c r="E27" s="164"/>
      <c r="F27" s="163">
        <f t="shared" si="0"/>
        <v>0</v>
      </c>
      <c r="G27" s="162"/>
      <c r="H27" s="164"/>
      <c r="I27" s="163">
        <f t="shared" si="1"/>
        <v>0</v>
      </c>
      <c r="J27" s="162"/>
      <c r="K27" s="164"/>
      <c r="L27" s="163">
        <f t="shared" si="2"/>
        <v>0</v>
      </c>
      <c r="M27" s="162"/>
      <c r="N27" s="164"/>
      <c r="O27" s="163">
        <f t="shared" si="3"/>
        <v>0</v>
      </c>
      <c r="P27" s="162"/>
      <c r="Q27" s="164"/>
      <c r="R27" s="163">
        <f t="shared" si="4"/>
        <v>0</v>
      </c>
    </row>
    <row r="28" spans="1:18" ht="20.100000000000001" customHeight="1" x14ac:dyDescent="0.15">
      <c r="A28" s="307"/>
      <c r="B28" s="132" t="s">
        <v>125</v>
      </c>
      <c r="C28" s="132"/>
      <c r="D28" s="162"/>
      <c r="E28" s="164"/>
      <c r="F28" s="163">
        <f t="shared" si="0"/>
        <v>0</v>
      </c>
      <c r="G28" s="162"/>
      <c r="H28" s="164"/>
      <c r="I28" s="163">
        <f t="shared" si="1"/>
        <v>0</v>
      </c>
      <c r="J28" s="162"/>
      <c r="K28" s="164"/>
      <c r="L28" s="163">
        <f t="shared" si="2"/>
        <v>0</v>
      </c>
      <c r="M28" s="162"/>
      <c r="N28" s="164"/>
      <c r="O28" s="163">
        <f t="shared" si="3"/>
        <v>0</v>
      </c>
      <c r="P28" s="162"/>
      <c r="Q28" s="164"/>
      <c r="R28" s="163">
        <f t="shared" si="4"/>
        <v>0</v>
      </c>
    </row>
    <row r="29" spans="1:18" ht="20.100000000000001" customHeight="1" x14ac:dyDescent="0.15">
      <c r="A29" s="307"/>
      <c r="B29" s="132" t="s">
        <v>126</v>
      </c>
      <c r="C29" s="132"/>
      <c r="D29" s="162"/>
      <c r="E29" s="164"/>
      <c r="F29" s="163">
        <f t="shared" si="0"/>
        <v>0</v>
      </c>
      <c r="G29" s="162"/>
      <c r="H29" s="164"/>
      <c r="I29" s="163">
        <f t="shared" si="1"/>
        <v>0</v>
      </c>
      <c r="J29" s="162"/>
      <c r="K29" s="164"/>
      <c r="L29" s="163">
        <f t="shared" si="2"/>
        <v>0</v>
      </c>
      <c r="M29" s="162"/>
      <c r="N29" s="164"/>
      <c r="O29" s="163">
        <f t="shared" si="3"/>
        <v>0</v>
      </c>
      <c r="P29" s="162"/>
      <c r="Q29" s="164"/>
      <c r="R29" s="163">
        <f t="shared" si="4"/>
        <v>0</v>
      </c>
    </row>
    <row r="30" spans="1:18" ht="20.100000000000001" customHeight="1" x14ac:dyDescent="0.15">
      <c r="A30" s="307"/>
      <c r="B30" s="132" t="s">
        <v>158</v>
      </c>
      <c r="C30" s="132"/>
      <c r="D30" s="162"/>
      <c r="E30" s="164"/>
      <c r="F30" s="163">
        <f t="shared" si="0"/>
        <v>0</v>
      </c>
      <c r="G30" s="162"/>
      <c r="H30" s="164"/>
      <c r="I30" s="163">
        <f t="shared" si="1"/>
        <v>0</v>
      </c>
      <c r="J30" s="162"/>
      <c r="K30" s="164"/>
      <c r="L30" s="163">
        <f t="shared" si="2"/>
        <v>0</v>
      </c>
      <c r="M30" s="162"/>
      <c r="N30" s="164"/>
      <c r="O30" s="163">
        <f t="shared" si="3"/>
        <v>0</v>
      </c>
      <c r="P30" s="162"/>
      <c r="Q30" s="164"/>
      <c r="R30" s="163">
        <f t="shared" si="4"/>
        <v>0</v>
      </c>
    </row>
    <row r="31" spans="1:18" ht="20.100000000000001" customHeight="1" x14ac:dyDescent="0.15">
      <c r="A31" s="307"/>
      <c r="B31" s="132" t="s">
        <v>129</v>
      </c>
      <c r="C31" s="132"/>
      <c r="D31" s="162"/>
      <c r="E31" s="164"/>
      <c r="F31" s="163">
        <f t="shared" si="0"/>
        <v>0</v>
      </c>
      <c r="G31" s="162"/>
      <c r="H31" s="164"/>
      <c r="I31" s="163">
        <f t="shared" si="1"/>
        <v>0</v>
      </c>
      <c r="J31" s="162"/>
      <c r="K31" s="164"/>
      <c r="L31" s="163">
        <f t="shared" si="2"/>
        <v>0</v>
      </c>
      <c r="M31" s="162"/>
      <c r="N31" s="164"/>
      <c r="O31" s="163">
        <f t="shared" si="3"/>
        <v>0</v>
      </c>
      <c r="P31" s="162"/>
      <c r="Q31" s="164"/>
      <c r="R31" s="163">
        <f t="shared" si="4"/>
        <v>0</v>
      </c>
    </row>
    <row r="32" spans="1:18" ht="20.100000000000001" customHeight="1" x14ac:dyDescent="0.15">
      <c r="A32" s="307"/>
      <c r="B32" s="132" t="s">
        <v>130</v>
      </c>
      <c r="C32" s="132"/>
      <c r="D32" s="162"/>
      <c r="E32" s="164"/>
      <c r="F32" s="163">
        <f t="shared" si="0"/>
        <v>0</v>
      </c>
      <c r="G32" s="162"/>
      <c r="H32" s="164"/>
      <c r="I32" s="163">
        <f t="shared" si="1"/>
        <v>0</v>
      </c>
      <c r="J32" s="162"/>
      <c r="K32" s="164"/>
      <c r="L32" s="163">
        <f t="shared" si="2"/>
        <v>0</v>
      </c>
      <c r="M32" s="162"/>
      <c r="N32" s="164"/>
      <c r="O32" s="163">
        <f t="shared" si="3"/>
        <v>0</v>
      </c>
      <c r="P32" s="162"/>
      <c r="Q32" s="164"/>
      <c r="R32" s="163">
        <f t="shared" si="4"/>
        <v>0</v>
      </c>
    </row>
    <row r="33" spans="1:20" ht="20.100000000000001" customHeight="1" x14ac:dyDescent="0.15">
      <c r="A33" s="307"/>
      <c r="B33" s="132" t="s">
        <v>131</v>
      </c>
      <c r="C33" s="132"/>
      <c r="D33" s="162"/>
      <c r="E33" s="164"/>
      <c r="F33" s="163">
        <f t="shared" si="0"/>
        <v>0</v>
      </c>
      <c r="G33" s="162"/>
      <c r="H33" s="164"/>
      <c r="I33" s="163">
        <f>SUM(G33:H33)</f>
        <v>0</v>
      </c>
      <c r="J33" s="162"/>
      <c r="K33" s="164"/>
      <c r="L33" s="163">
        <f t="shared" si="2"/>
        <v>0</v>
      </c>
      <c r="M33" s="162"/>
      <c r="N33" s="164"/>
      <c r="O33" s="163">
        <f t="shared" si="3"/>
        <v>0</v>
      </c>
      <c r="P33" s="162"/>
      <c r="Q33" s="164"/>
      <c r="R33" s="163">
        <f t="shared" si="4"/>
        <v>0</v>
      </c>
    </row>
    <row r="34" spans="1:20" ht="20.100000000000001" customHeight="1" thickBot="1" x14ac:dyDescent="0.2">
      <c r="A34" s="308"/>
      <c r="B34" s="309" t="s">
        <v>162</v>
      </c>
      <c r="C34" s="310"/>
      <c r="D34" s="165">
        <f>SUM(D13:D33)</f>
        <v>0</v>
      </c>
      <c r="E34" s="166">
        <f>SUM(E13:E33)</f>
        <v>0</v>
      </c>
      <c r="F34" s="167">
        <f>SUM(D34:E34)</f>
        <v>0</v>
      </c>
      <c r="G34" s="165">
        <f t="shared" ref="G34" si="7">SUM(G13:G33)</f>
        <v>0</v>
      </c>
      <c r="H34" s="166">
        <f>SUM(H13:H33)</f>
        <v>0</v>
      </c>
      <c r="I34" s="167">
        <f>SUM(G34:H34)</f>
        <v>0</v>
      </c>
      <c r="J34" s="165">
        <f t="shared" ref="J34:K34" si="8">SUM(J13:J33)</f>
        <v>0</v>
      </c>
      <c r="K34" s="166">
        <f t="shared" si="8"/>
        <v>0</v>
      </c>
      <c r="L34" s="167">
        <f t="shared" si="2"/>
        <v>0</v>
      </c>
      <c r="M34" s="165">
        <f>SUM(M13:M33)</f>
        <v>0</v>
      </c>
      <c r="N34" s="166">
        <f t="shared" ref="N34" si="9">SUM(N13:N33)</f>
        <v>0</v>
      </c>
      <c r="O34" s="167">
        <f t="shared" si="3"/>
        <v>0</v>
      </c>
      <c r="P34" s="165">
        <f t="shared" ref="P34:Q34" si="10">SUM(P13:P33)</f>
        <v>0</v>
      </c>
      <c r="Q34" s="166">
        <f t="shared" si="10"/>
        <v>0</v>
      </c>
      <c r="R34" s="167">
        <f t="shared" si="4"/>
        <v>0</v>
      </c>
    </row>
    <row r="35" spans="1:20" ht="20.100000000000001" customHeight="1" x14ac:dyDescent="0.15">
      <c r="A35" s="139" t="s">
        <v>168</v>
      </c>
      <c r="B35" s="140"/>
      <c r="C35" s="141"/>
      <c r="D35" s="174">
        <f>D12-D34</f>
        <v>0</v>
      </c>
      <c r="E35" s="175">
        <f>E12-E34</f>
        <v>0</v>
      </c>
      <c r="F35" s="176">
        <f>SUM(D35:E35)</f>
        <v>0</v>
      </c>
      <c r="G35" s="174">
        <f t="shared" ref="G35:H35" si="11">G12-G34</f>
        <v>0</v>
      </c>
      <c r="H35" s="175">
        <f t="shared" si="11"/>
        <v>0</v>
      </c>
      <c r="I35" s="176">
        <f t="shared" si="1"/>
        <v>0</v>
      </c>
      <c r="J35" s="174">
        <f t="shared" ref="J35:K35" si="12">J12-J34</f>
        <v>0</v>
      </c>
      <c r="K35" s="175">
        <f t="shared" si="12"/>
        <v>0</v>
      </c>
      <c r="L35" s="176">
        <f t="shared" si="2"/>
        <v>0</v>
      </c>
      <c r="M35" s="174">
        <f>M12-M34</f>
        <v>0</v>
      </c>
      <c r="N35" s="175">
        <f t="shared" ref="N35" si="13">N12-N34</f>
        <v>0</v>
      </c>
      <c r="O35" s="176">
        <f t="shared" si="3"/>
        <v>0</v>
      </c>
      <c r="P35" s="174">
        <f t="shared" ref="P35:Q35" si="14">P12-P34</f>
        <v>0</v>
      </c>
      <c r="Q35" s="175">
        <f t="shared" si="14"/>
        <v>0</v>
      </c>
      <c r="R35" s="176">
        <f t="shared" si="4"/>
        <v>0</v>
      </c>
    </row>
    <row r="36" spans="1:20" ht="20.100000000000001" customHeight="1" x14ac:dyDescent="0.15">
      <c r="A36" s="142" t="s">
        <v>165</v>
      </c>
      <c r="B36" s="112"/>
      <c r="C36" s="111"/>
      <c r="D36" s="159" t="e">
        <f>D35/D12</f>
        <v>#DIV/0!</v>
      </c>
      <c r="E36" s="160" t="e">
        <f>E35/E12</f>
        <v>#DIV/0!</v>
      </c>
      <c r="F36" s="160" t="e">
        <f>F35/F12</f>
        <v>#DIV/0!</v>
      </c>
      <c r="G36" s="159" t="e">
        <f t="shared" ref="G36:R36" si="15">G35/G12</f>
        <v>#DIV/0!</v>
      </c>
      <c r="H36" s="160" t="e">
        <f t="shared" si="15"/>
        <v>#DIV/0!</v>
      </c>
      <c r="I36" s="160" t="e">
        <f t="shared" si="15"/>
        <v>#DIV/0!</v>
      </c>
      <c r="J36" s="160" t="e">
        <f t="shared" si="15"/>
        <v>#DIV/0!</v>
      </c>
      <c r="K36" s="160" t="e">
        <f t="shared" si="15"/>
        <v>#DIV/0!</v>
      </c>
      <c r="L36" s="160" t="e">
        <f t="shared" si="15"/>
        <v>#DIV/0!</v>
      </c>
      <c r="M36" s="160" t="e">
        <f t="shared" si="15"/>
        <v>#DIV/0!</v>
      </c>
      <c r="N36" s="160" t="e">
        <f t="shared" si="15"/>
        <v>#DIV/0!</v>
      </c>
      <c r="O36" s="160" t="e">
        <f t="shared" si="15"/>
        <v>#DIV/0!</v>
      </c>
      <c r="P36" s="160" t="e">
        <f t="shared" si="15"/>
        <v>#DIV/0!</v>
      </c>
      <c r="Q36" s="160" t="e">
        <f t="shared" si="15"/>
        <v>#DIV/0!</v>
      </c>
      <c r="R36" s="160" t="e">
        <f t="shared" si="15"/>
        <v>#DIV/0!</v>
      </c>
    </row>
    <row r="37" spans="1:20" ht="20.100000000000001" customHeight="1" x14ac:dyDescent="0.15">
      <c r="A37" s="143" t="s">
        <v>169</v>
      </c>
      <c r="B37" s="112"/>
      <c r="C37" s="111"/>
      <c r="D37" s="177"/>
      <c r="E37" s="178"/>
      <c r="F37" s="179">
        <f t="shared" si="0"/>
        <v>0</v>
      </c>
      <c r="G37" s="177"/>
      <c r="H37" s="178"/>
      <c r="I37" s="179">
        <f t="shared" si="1"/>
        <v>0</v>
      </c>
      <c r="J37" s="177"/>
      <c r="K37" s="178"/>
      <c r="L37" s="179">
        <f t="shared" si="2"/>
        <v>0</v>
      </c>
      <c r="M37" s="177"/>
      <c r="N37" s="178"/>
      <c r="O37" s="179">
        <f t="shared" si="3"/>
        <v>0</v>
      </c>
      <c r="P37" s="177"/>
      <c r="Q37" s="178"/>
      <c r="R37" s="179">
        <f t="shared" si="4"/>
        <v>0</v>
      </c>
    </row>
    <row r="38" spans="1:20" ht="20.100000000000001" customHeight="1" thickBot="1" x14ac:dyDescent="0.2">
      <c r="A38" s="144" t="s">
        <v>178</v>
      </c>
      <c r="B38" s="145"/>
      <c r="C38" s="146"/>
      <c r="D38" s="180">
        <f>D35+D37</f>
        <v>0</v>
      </c>
      <c r="E38" s="181">
        <f>E35+E37</f>
        <v>0</v>
      </c>
      <c r="F38" s="182">
        <f>SUM(D38:E38)</f>
        <v>0</v>
      </c>
      <c r="G38" s="180">
        <f>G35+G37</f>
        <v>0</v>
      </c>
      <c r="H38" s="181">
        <f t="shared" ref="H38" si="16">H35+H37</f>
        <v>0</v>
      </c>
      <c r="I38" s="182">
        <f t="shared" si="1"/>
        <v>0</v>
      </c>
      <c r="J38" s="180">
        <f t="shared" ref="J38:K38" si="17">J35+J37</f>
        <v>0</v>
      </c>
      <c r="K38" s="181">
        <f t="shared" si="17"/>
        <v>0</v>
      </c>
      <c r="L38" s="182">
        <f t="shared" si="2"/>
        <v>0</v>
      </c>
      <c r="M38" s="180">
        <f t="shared" ref="M38:N38" si="18">M35+M37</f>
        <v>0</v>
      </c>
      <c r="N38" s="181">
        <f t="shared" si="18"/>
        <v>0</v>
      </c>
      <c r="O38" s="182">
        <f t="shared" si="3"/>
        <v>0</v>
      </c>
      <c r="P38" s="180">
        <f t="shared" ref="P38:Q38" si="19">P35+P37</f>
        <v>0</v>
      </c>
      <c r="Q38" s="181">
        <f t="shared" si="19"/>
        <v>0</v>
      </c>
      <c r="R38" s="182">
        <f t="shared" si="4"/>
        <v>0</v>
      </c>
    </row>
    <row r="39" spans="1:20" ht="20.100000000000001" customHeight="1" x14ac:dyDescent="0.15">
      <c r="A39" s="138" t="s">
        <v>166</v>
      </c>
      <c r="B39" s="133"/>
      <c r="C39" s="134"/>
      <c r="D39" s="315">
        <v>0</v>
      </c>
      <c r="E39" s="316"/>
      <c r="F39" s="317"/>
      <c r="G39" s="315">
        <v>0</v>
      </c>
      <c r="H39" s="316"/>
      <c r="I39" s="317"/>
      <c r="J39" s="315">
        <v>0</v>
      </c>
      <c r="K39" s="316"/>
      <c r="L39" s="317"/>
      <c r="M39" s="315">
        <v>0</v>
      </c>
      <c r="N39" s="316"/>
      <c r="O39" s="317"/>
      <c r="P39" s="315">
        <v>0</v>
      </c>
      <c r="Q39" s="316"/>
      <c r="R39" s="317"/>
    </row>
    <row r="40" spans="1:20" ht="20.100000000000001" customHeight="1" x14ac:dyDescent="0.15">
      <c r="A40" s="127" t="s">
        <v>176</v>
      </c>
      <c r="B40" s="131"/>
      <c r="C40" s="128"/>
      <c r="D40" s="318">
        <v>0</v>
      </c>
      <c r="E40" s="319"/>
      <c r="F40" s="320"/>
      <c r="G40" s="318">
        <v>0</v>
      </c>
      <c r="H40" s="319"/>
      <c r="I40" s="320"/>
      <c r="J40" s="318">
        <v>0</v>
      </c>
      <c r="K40" s="319"/>
      <c r="L40" s="320"/>
      <c r="M40" s="318">
        <v>0</v>
      </c>
      <c r="N40" s="319"/>
      <c r="O40" s="320"/>
      <c r="P40" s="318">
        <v>0</v>
      </c>
      <c r="Q40" s="319"/>
      <c r="R40" s="320"/>
    </row>
    <row r="41" spans="1:20" ht="20.100000000000001" customHeight="1" thickBot="1" x14ac:dyDescent="0.2">
      <c r="A41" s="135" t="s">
        <v>170</v>
      </c>
      <c r="B41" s="136"/>
      <c r="C41" s="137"/>
      <c r="D41" s="312">
        <f>F38+F14-D39-D40</f>
        <v>0</v>
      </c>
      <c r="E41" s="313"/>
      <c r="F41" s="314"/>
      <c r="G41" s="312">
        <f t="shared" ref="G41" si="20">I38+I14-G39-G40</f>
        <v>0</v>
      </c>
      <c r="H41" s="313"/>
      <c r="I41" s="314"/>
      <c r="J41" s="312">
        <f t="shared" ref="J41" si="21">L38+L14-J39-J40</f>
        <v>0</v>
      </c>
      <c r="K41" s="313"/>
      <c r="L41" s="314"/>
      <c r="M41" s="312">
        <f t="shared" ref="M41" si="22">O38+O14-M39-M40</f>
        <v>0</v>
      </c>
      <c r="N41" s="313"/>
      <c r="O41" s="314"/>
      <c r="P41" s="312">
        <f t="shared" ref="P41" si="23">R38+R14-P39-P40</f>
        <v>0</v>
      </c>
      <c r="Q41" s="313"/>
      <c r="R41" s="314"/>
    </row>
    <row r="42" spans="1:20" ht="15" customHeight="1" x14ac:dyDescent="0.15">
      <c r="A42" s="188" t="s">
        <v>171</v>
      </c>
      <c r="B42" s="189"/>
      <c r="C42" s="190"/>
      <c r="D42" s="326">
        <v>0</v>
      </c>
      <c r="E42" s="327"/>
      <c r="F42" s="328"/>
      <c r="G42" s="326">
        <v>0</v>
      </c>
      <c r="H42" s="327"/>
      <c r="I42" s="328"/>
      <c r="J42" s="326">
        <v>0</v>
      </c>
      <c r="K42" s="327"/>
      <c r="L42" s="328"/>
      <c r="M42" s="326">
        <v>0</v>
      </c>
      <c r="N42" s="327"/>
      <c r="O42" s="328"/>
      <c r="P42" s="326">
        <v>0</v>
      </c>
      <c r="Q42" s="327"/>
      <c r="R42" s="328"/>
    </row>
    <row r="43" spans="1:20" ht="9.9499999999999993" customHeight="1" thickBot="1" x14ac:dyDescent="0.2">
      <c r="A43" s="321" t="s">
        <v>177</v>
      </c>
      <c r="B43" s="322"/>
      <c r="C43" s="191">
        <v>0</v>
      </c>
      <c r="D43" s="329"/>
      <c r="E43" s="330"/>
      <c r="F43" s="331"/>
      <c r="G43" s="329"/>
      <c r="H43" s="330"/>
      <c r="I43" s="331"/>
      <c r="J43" s="329"/>
      <c r="K43" s="330"/>
      <c r="L43" s="331"/>
      <c r="M43" s="329"/>
      <c r="N43" s="330"/>
      <c r="O43" s="331"/>
      <c r="P43" s="329"/>
      <c r="Q43" s="330"/>
      <c r="R43" s="331"/>
    </row>
    <row r="44" spans="1:20" ht="20.100000000000001" customHeight="1" thickBot="1" x14ac:dyDescent="0.2">
      <c r="A44" s="148" t="s">
        <v>167</v>
      </c>
      <c r="B44" s="129"/>
      <c r="C44" s="149"/>
      <c r="D44" s="323">
        <f>D41-D42</f>
        <v>0</v>
      </c>
      <c r="E44" s="324"/>
      <c r="F44" s="325"/>
      <c r="G44" s="323">
        <f t="shared" ref="G44" si="24">G41-G42</f>
        <v>0</v>
      </c>
      <c r="H44" s="324"/>
      <c r="I44" s="325"/>
      <c r="J44" s="323">
        <f t="shared" ref="J44" si="25">J41-J42</f>
        <v>0</v>
      </c>
      <c r="K44" s="324"/>
      <c r="L44" s="325"/>
      <c r="M44" s="323">
        <f t="shared" ref="M44" si="26">M41-M42</f>
        <v>0</v>
      </c>
      <c r="N44" s="324"/>
      <c r="O44" s="325"/>
      <c r="P44" s="323">
        <f t="shared" ref="P44" si="27">P41-P42</f>
        <v>0</v>
      </c>
      <c r="Q44" s="324"/>
      <c r="R44" s="325"/>
    </row>
    <row r="47" spans="1:20" s="204" customFormat="1" x14ac:dyDescent="0.15">
      <c r="D47" s="205"/>
      <c r="E47" s="205"/>
      <c r="F47" s="206"/>
      <c r="G47" s="206"/>
      <c r="H47" s="205"/>
      <c r="I47" s="332" t="s">
        <v>195</v>
      </c>
      <c r="J47" s="333"/>
      <c r="K47" s="333"/>
      <c r="L47" s="333"/>
      <c r="M47" s="334"/>
      <c r="N47" s="205"/>
      <c r="O47" s="205"/>
      <c r="P47" s="205"/>
      <c r="Q47" s="205"/>
      <c r="R47" s="205"/>
      <c r="S47" s="205"/>
      <c r="T47" s="205"/>
    </row>
    <row r="48" spans="1:20" s="204" customFormat="1" x14ac:dyDescent="0.15">
      <c r="A48" s="335" t="s">
        <v>196</v>
      </c>
      <c r="B48" s="336"/>
      <c r="C48" s="337"/>
      <c r="D48" s="207" t="s">
        <v>197</v>
      </c>
      <c r="E48" s="207" t="s">
        <v>198</v>
      </c>
      <c r="F48" s="208" t="s">
        <v>199</v>
      </c>
      <c r="G48" s="208" t="s">
        <v>40</v>
      </c>
      <c r="H48" s="207" t="s">
        <v>200</v>
      </c>
      <c r="I48" s="208" t="s">
        <v>201</v>
      </c>
      <c r="J48" s="208" t="s">
        <v>202</v>
      </c>
      <c r="K48" s="208" t="s">
        <v>203</v>
      </c>
      <c r="L48" s="208" t="s">
        <v>204</v>
      </c>
      <c r="M48" s="208" t="s">
        <v>205</v>
      </c>
      <c r="N48" s="205"/>
      <c r="O48" s="205"/>
      <c r="P48" s="205"/>
      <c r="Q48" s="205"/>
      <c r="R48" s="205"/>
      <c r="S48" s="205"/>
      <c r="T48" s="205"/>
    </row>
    <row r="49" spans="1:20" s="204" customFormat="1" ht="20.100000000000001" customHeight="1" x14ac:dyDescent="0.15">
      <c r="A49" s="338"/>
      <c r="B49" s="338"/>
      <c r="C49" s="338"/>
      <c r="D49" s="209"/>
      <c r="E49" s="210"/>
      <c r="F49" s="211"/>
      <c r="G49" s="207"/>
      <c r="H49" s="207" t="e">
        <f>F49/G49</f>
        <v>#DIV/0!</v>
      </c>
      <c r="I49" s="207"/>
      <c r="J49" s="207"/>
      <c r="K49" s="207"/>
      <c r="L49" s="207"/>
      <c r="M49" s="207"/>
      <c r="N49" s="205"/>
      <c r="O49" s="205"/>
      <c r="P49" s="205"/>
      <c r="Q49" s="205"/>
      <c r="R49" s="205"/>
      <c r="S49" s="205"/>
      <c r="T49" s="205"/>
    </row>
    <row r="50" spans="1:20" s="204" customFormat="1" ht="20.100000000000001" customHeight="1" x14ac:dyDescent="0.15">
      <c r="A50" s="338"/>
      <c r="B50" s="338"/>
      <c r="C50" s="338"/>
      <c r="D50" s="209"/>
      <c r="E50" s="210"/>
      <c r="F50" s="211"/>
      <c r="G50" s="207"/>
      <c r="H50" s="207" t="e">
        <f t="shared" ref="H50:H62" si="28">F50/G50</f>
        <v>#DIV/0!</v>
      </c>
      <c r="I50" s="207"/>
      <c r="J50" s="207"/>
      <c r="K50" s="207"/>
      <c r="L50" s="207"/>
      <c r="M50" s="207"/>
      <c r="N50" s="205"/>
      <c r="O50" s="205"/>
      <c r="P50" s="205"/>
      <c r="Q50" s="205"/>
      <c r="R50" s="205"/>
      <c r="S50" s="205"/>
      <c r="T50" s="205"/>
    </row>
    <row r="51" spans="1:20" s="204" customFormat="1" ht="20.100000000000001" customHeight="1" x14ac:dyDescent="0.15">
      <c r="A51" s="338"/>
      <c r="B51" s="338"/>
      <c r="C51" s="338"/>
      <c r="D51" s="209"/>
      <c r="E51" s="210"/>
      <c r="F51" s="211"/>
      <c r="G51" s="207"/>
      <c r="H51" s="207" t="e">
        <f t="shared" si="28"/>
        <v>#DIV/0!</v>
      </c>
      <c r="I51" s="207"/>
      <c r="J51" s="207"/>
      <c r="K51" s="207"/>
      <c r="L51" s="207"/>
      <c r="M51" s="207"/>
      <c r="N51" s="205"/>
      <c r="O51" s="205"/>
      <c r="P51" s="205"/>
      <c r="Q51" s="205"/>
      <c r="R51" s="205"/>
      <c r="S51" s="205"/>
      <c r="T51" s="205"/>
    </row>
    <row r="52" spans="1:20" s="204" customFormat="1" ht="20.100000000000001" customHeight="1" x14ac:dyDescent="0.15">
      <c r="A52" s="338"/>
      <c r="B52" s="338"/>
      <c r="C52" s="338"/>
      <c r="D52" s="209"/>
      <c r="E52" s="210"/>
      <c r="F52" s="211"/>
      <c r="G52" s="207"/>
      <c r="H52" s="207" t="e">
        <f t="shared" si="28"/>
        <v>#DIV/0!</v>
      </c>
      <c r="I52" s="207"/>
      <c r="J52" s="207"/>
      <c r="K52" s="207"/>
      <c r="L52" s="207"/>
      <c r="M52" s="207"/>
      <c r="N52" s="205"/>
      <c r="O52" s="205"/>
      <c r="P52" s="205"/>
      <c r="Q52" s="205"/>
      <c r="R52" s="205"/>
      <c r="S52" s="205"/>
      <c r="T52" s="205"/>
    </row>
    <row r="53" spans="1:20" s="204" customFormat="1" ht="20.100000000000001" customHeight="1" x14ac:dyDescent="0.15">
      <c r="A53" s="338"/>
      <c r="B53" s="338"/>
      <c r="C53" s="338"/>
      <c r="D53" s="209"/>
      <c r="E53" s="210"/>
      <c r="F53" s="211"/>
      <c r="G53" s="207"/>
      <c r="H53" s="207" t="e">
        <f t="shared" si="28"/>
        <v>#DIV/0!</v>
      </c>
      <c r="I53" s="207"/>
      <c r="J53" s="207"/>
      <c r="K53" s="207"/>
      <c r="L53" s="207"/>
      <c r="M53" s="207"/>
      <c r="N53" s="205"/>
      <c r="O53" s="205"/>
      <c r="P53" s="205"/>
      <c r="Q53" s="205"/>
      <c r="R53" s="205"/>
      <c r="S53" s="205"/>
      <c r="T53" s="205"/>
    </row>
    <row r="54" spans="1:20" s="204" customFormat="1" ht="20.100000000000001" customHeight="1" x14ac:dyDescent="0.15">
      <c r="A54" s="338"/>
      <c r="B54" s="338"/>
      <c r="C54" s="338"/>
      <c r="D54" s="209"/>
      <c r="E54" s="210"/>
      <c r="F54" s="211"/>
      <c r="G54" s="207"/>
      <c r="H54" s="207" t="e">
        <f t="shared" si="28"/>
        <v>#DIV/0!</v>
      </c>
      <c r="I54" s="207"/>
      <c r="J54" s="207"/>
      <c r="K54" s="207"/>
      <c r="L54" s="207"/>
      <c r="M54" s="207"/>
      <c r="N54" s="205"/>
      <c r="O54" s="205"/>
      <c r="P54" s="205"/>
      <c r="Q54" s="205"/>
      <c r="R54" s="205"/>
      <c r="S54" s="205"/>
      <c r="T54" s="205"/>
    </row>
    <row r="55" spans="1:20" s="204" customFormat="1" ht="20.100000000000001" customHeight="1" x14ac:dyDescent="0.15">
      <c r="A55" s="338"/>
      <c r="B55" s="338"/>
      <c r="C55" s="338"/>
      <c r="D55" s="209"/>
      <c r="E55" s="210"/>
      <c r="F55" s="211"/>
      <c r="G55" s="207"/>
      <c r="H55" s="207" t="e">
        <f t="shared" si="28"/>
        <v>#DIV/0!</v>
      </c>
      <c r="I55" s="207"/>
      <c r="J55" s="207"/>
      <c r="K55" s="207"/>
      <c r="L55" s="207"/>
      <c r="M55" s="207"/>
      <c r="N55" s="205"/>
      <c r="O55" s="205"/>
      <c r="P55" s="205"/>
      <c r="Q55" s="205"/>
      <c r="R55" s="205"/>
      <c r="S55" s="205"/>
      <c r="T55" s="205"/>
    </row>
    <row r="56" spans="1:20" s="204" customFormat="1" ht="20.100000000000001" customHeight="1" x14ac:dyDescent="0.15">
      <c r="A56" s="338"/>
      <c r="B56" s="338"/>
      <c r="C56" s="338"/>
      <c r="D56" s="209"/>
      <c r="E56" s="210"/>
      <c r="F56" s="211"/>
      <c r="G56" s="207"/>
      <c r="H56" s="207" t="e">
        <f t="shared" si="28"/>
        <v>#DIV/0!</v>
      </c>
      <c r="I56" s="207"/>
      <c r="J56" s="207"/>
      <c r="K56" s="207"/>
      <c r="L56" s="207"/>
      <c r="M56" s="207"/>
      <c r="N56" s="205"/>
      <c r="O56" s="205"/>
      <c r="P56" s="205"/>
      <c r="Q56" s="205"/>
      <c r="R56" s="205"/>
      <c r="S56" s="205"/>
      <c r="T56" s="205"/>
    </row>
    <row r="57" spans="1:20" s="204" customFormat="1" ht="20.100000000000001" customHeight="1" x14ac:dyDescent="0.15">
      <c r="A57" s="338"/>
      <c r="B57" s="338"/>
      <c r="C57" s="338"/>
      <c r="D57" s="209"/>
      <c r="E57" s="210"/>
      <c r="F57" s="211"/>
      <c r="G57" s="207"/>
      <c r="H57" s="207" t="e">
        <f t="shared" si="28"/>
        <v>#DIV/0!</v>
      </c>
      <c r="I57" s="207"/>
      <c r="J57" s="207"/>
      <c r="K57" s="207"/>
      <c r="L57" s="207"/>
      <c r="M57" s="207"/>
      <c r="N57" s="205"/>
      <c r="O57" s="205"/>
      <c r="P57" s="205"/>
      <c r="Q57" s="205"/>
      <c r="R57" s="205"/>
      <c r="S57" s="205"/>
      <c r="T57" s="205"/>
    </row>
    <row r="58" spans="1:20" s="204" customFormat="1" ht="20.100000000000001" customHeight="1" x14ac:dyDescent="0.15">
      <c r="A58" s="338"/>
      <c r="B58" s="338"/>
      <c r="C58" s="338"/>
      <c r="D58" s="209"/>
      <c r="E58" s="210"/>
      <c r="F58" s="211"/>
      <c r="G58" s="207"/>
      <c r="H58" s="207" t="e">
        <f t="shared" si="28"/>
        <v>#DIV/0!</v>
      </c>
      <c r="I58" s="207"/>
      <c r="J58" s="207"/>
      <c r="K58" s="207"/>
      <c r="L58" s="207"/>
      <c r="M58" s="207"/>
      <c r="N58" s="205"/>
      <c r="O58" s="205"/>
      <c r="P58" s="205"/>
      <c r="Q58" s="205"/>
      <c r="R58" s="205"/>
      <c r="S58" s="205"/>
      <c r="T58" s="205"/>
    </row>
    <row r="59" spans="1:20" s="204" customFormat="1" ht="20.100000000000001" customHeight="1" x14ac:dyDescent="0.15">
      <c r="A59" s="338"/>
      <c r="B59" s="338"/>
      <c r="C59" s="338"/>
      <c r="D59" s="209"/>
      <c r="E59" s="210"/>
      <c r="F59" s="211"/>
      <c r="G59" s="207"/>
      <c r="H59" s="207" t="e">
        <f t="shared" si="28"/>
        <v>#DIV/0!</v>
      </c>
      <c r="I59" s="207"/>
      <c r="J59" s="207"/>
      <c r="K59" s="207"/>
      <c r="L59" s="207"/>
      <c r="M59" s="207"/>
      <c r="N59" s="205"/>
      <c r="O59" s="205"/>
      <c r="P59" s="205"/>
      <c r="Q59" s="205"/>
      <c r="R59" s="205"/>
      <c r="S59" s="205"/>
      <c r="T59" s="205"/>
    </row>
    <row r="60" spans="1:20" s="204" customFormat="1" ht="20.100000000000001" customHeight="1" x14ac:dyDescent="0.15">
      <c r="A60" s="338"/>
      <c r="B60" s="338"/>
      <c r="C60" s="338"/>
      <c r="D60" s="209"/>
      <c r="E60" s="210"/>
      <c r="F60" s="211"/>
      <c r="G60" s="207"/>
      <c r="H60" s="207" t="e">
        <f t="shared" si="28"/>
        <v>#DIV/0!</v>
      </c>
      <c r="I60" s="207"/>
      <c r="J60" s="207"/>
      <c r="K60" s="207"/>
      <c r="L60" s="207"/>
      <c r="M60" s="207"/>
      <c r="N60" s="205"/>
      <c r="O60" s="205"/>
      <c r="P60" s="205"/>
      <c r="Q60" s="205"/>
      <c r="R60" s="205"/>
      <c r="S60" s="205"/>
      <c r="T60" s="205"/>
    </row>
    <row r="61" spans="1:20" s="204" customFormat="1" ht="20.100000000000001" customHeight="1" x14ac:dyDescent="0.15">
      <c r="A61" s="338"/>
      <c r="B61" s="338"/>
      <c r="C61" s="338"/>
      <c r="D61" s="209"/>
      <c r="E61" s="210"/>
      <c r="F61" s="211"/>
      <c r="G61" s="207"/>
      <c r="H61" s="207" t="e">
        <f t="shared" si="28"/>
        <v>#DIV/0!</v>
      </c>
      <c r="I61" s="207"/>
      <c r="J61" s="207"/>
      <c r="K61" s="207"/>
      <c r="L61" s="207"/>
      <c r="M61" s="207"/>
      <c r="N61" s="205"/>
      <c r="O61" s="205"/>
      <c r="P61" s="205"/>
      <c r="Q61" s="205"/>
      <c r="R61" s="205"/>
      <c r="S61" s="205"/>
      <c r="T61" s="205"/>
    </row>
    <row r="62" spans="1:20" s="204" customFormat="1" ht="20.100000000000001" customHeight="1" x14ac:dyDescent="0.15">
      <c r="A62" s="338"/>
      <c r="B62" s="338"/>
      <c r="C62" s="338"/>
      <c r="D62" s="209"/>
      <c r="E62" s="210"/>
      <c r="F62" s="211"/>
      <c r="G62" s="207"/>
      <c r="H62" s="207" t="e">
        <f t="shared" si="28"/>
        <v>#DIV/0!</v>
      </c>
      <c r="I62" s="207"/>
      <c r="J62" s="207"/>
      <c r="K62" s="207"/>
      <c r="L62" s="207"/>
      <c r="M62" s="207"/>
      <c r="N62" s="205"/>
      <c r="O62" s="205"/>
      <c r="P62" s="205"/>
      <c r="Q62" s="205"/>
      <c r="R62" s="205"/>
      <c r="S62" s="205"/>
      <c r="T62" s="205"/>
    </row>
    <row r="63" spans="1:20" s="204" customFormat="1" ht="20.100000000000001" customHeight="1" x14ac:dyDescent="0.15">
      <c r="D63" s="205"/>
      <c r="E63" s="205"/>
      <c r="F63" s="212"/>
      <c r="G63" s="205"/>
      <c r="H63" s="205"/>
      <c r="I63" s="207">
        <f>SUM(I49:I62)</f>
        <v>0</v>
      </c>
      <c r="J63" s="207">
        <f t="shared" ref="J63:M63" si="29">SUM(J49:J62)</f>
        <v>0</v>
      </c>
      <c r="K63" s="207">
        <f t="shared" si="29"/>
        <v>0</v>
      </c>
      <c r="L63" s="207">
        <f t="shared" si="29"/>
        <v>0</v>
      </c>
      <c r="M63" s="207">
        <f t="shared" si="29"/>
        <v>0</v>
      </c>
      <c r="N63" s="205"/>
      <c r="O63" s="205"/>
      <c r="P63" s="205"/>
      <c r="Q63" s="205"/>
      <c r="R63" s="205"/>
    </row>
    <row r="64" spans="1:20" s="204" customFormat="1" x14ac:dyDescent="0.15">
      <c r="D64" s="205"/>
      <c r="E64" s="205"/>
      <c r="F64" s="213"/>
      <c r="G64" s="205"/>
      <c r="H64" s="205"/>
      <c r="I64" s="205">
        <f>F14</f>
        <v>0</v>
      </c>
      <c r="J64" s="205">
        <f>I14</f>
        <v>0</v>
      </c>
      <c r="K64" s="205">
        <f>L14</f>
        <v>0</v>
      </c>
      <c r="L64" s="205">
        <f>O14</f>
        <v>0</v>
      </c>
      <c r="M64" s="205">
        <f>R14</f>
        <v>0</v>
      </c>
      <c r="N64" s="205"/>
      <c r="O64" s="205"/>
      <c r="P64" s="205"/>
      <c r="Q64" s="205"/>
      <c r="R64" s="205"/>
    </row>
  </sheetData>
  <mergeCells count="52">
    <mergeCell ref="A62:C62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I47:M47"/>
    <mergeCell ref="A48:C48"/>
    <mergeCell ref="A49:C49"/>
    <mergeCell ref="A50:C50"/>
    <mergeCell ref="A51:C51"/>
    <mergeCell ref="A43:B43"/>
    <mergeCell ref="G44:I44"/>
    <mergeCell ref="J44:L44"/>
    <mergeCell ref="M44:O44"/>
    <mergeCell ref="P44:R44"/>
    <mergeCell ref="D42:F43"/>
    <mergeCell ref="G42:I43"/>
    <mergeCell ref="J42:L43"/>
    <mergeCell ref="M42:O43"/>
    <mergeCell ref="P42:R43"/>
    <mergeCell ref="D44:F44"/>
    <mergeCell ref="G41:I41"/>
    <mergeCell ref="J41:L41"/>
    <mergeCell ref="M41:O41"/>
    <mergeCell ref="P41:R41"/>
    <mergeCell ref="D39:F39"/>
    <mergeCell ref="D40:F40"/>
    <mergeCell ref="D41:F41"/>
    <mergeCell ref="G39:I39"/>
    <mergeCell ref="J39:L39"/>
    <mergeCell ref="M39:O39"/>
    <mergeCell ref="P39:R39"/>
    <mergeCell ref="G40:I40"/>
    <mergeCell ref="J40:L40"/>
    <mergeCell ref="M40:O40"/>
    <mergeCell ref="P40:R40"/>
    <mergeCell ref="D2:F2"/>
    <mergeCell ref="G2:I2"/>
    <mergeCell ref="J2:L2"/>
    <mergeCell ref="M2:O2"/>
    <mergeCell ref="P2:R2"/>
    <mergeCell ref="A4:A12"/>
    <mergeCell ref="B11:C11"/>
    <mergeCell ref="B12:C12"/>
    <mergeCell ref="A13:A34"/>
    <mergeCell ref="B34:C34"/>
  </mergeCells>
  <phoneticPr fontId="2"/>
  <printOptions horizontalCentered="1"/>
  <pageMargins left="0.19685039370078741" right="0.19685039370078741" top="0.39370078740157483" bottom="0.19685039370078741" header="0.31496062992125984" footer="0.31496062992125984"/>
  <pageSetup paperSize="8" scale="90" orientation="landscape" horizontalDpi="4294967293" r:id="rId1"/>
  <rowBreaks count="1" manualBreakCount="1">
    <brk id="46" max="16383" man="1"/>
  </rowBreaks>
  <ignoredErrors>
    <ignoredError sqref="F12 I12 L12 I35 L34:L35 O34:O35 I38 L38 O38" formula="1"/>
    <ignoredError sqref="D36:E36 G36:H3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6"/>
  <sheetViews>
    <sheetView zoomScale="70" zoomScaleNormal="70" workbookViewId="0">
      <selection activeCell="C7" sqref="C7"/>
    </sheetView>
  </sheetViews>
  <sheetFormatPr defaultRowHeight="13.5" x14ac:dyDescent="0.15"/>
  <cols>
    <col min="1" max="1" width="3.625" style="1" customWidth="1"/>
    <col min="2" max="2" width="8.625" style="1" customWidth="1"/>
    <col min="3" max="7" width="4.625" style="1" customWidth="1"/>
    <col min="8" max="8" width="8.625" style="1" customWidth="1"/>
    <col min="9" max="9" width="4.625" style="1" customWidth="1"/>
    <col min="10" max="11" width="8.625" style="1" customWidth="1"/>
    <col min="12" max="12" width="2.625" style="1" customWidth="1"/>
    <col min="13" max="13" width="6.625" style="1" customWidth="1"/>
    <col min="14" max="14" width="16.625" style="1" customWidth="1"/>
    <col min="15" max="16384" width="9" style="1"/>
  </cols>
  <sheetData>
    <row r="1" spans="1:14" ht="18" customHeight="1" x14ac:dyDescent="0.15">
      <c r="A1" s="339" t="s">
        <v>77</v>
      </c>
      <c r="B1" s="339"/>
      <c r="C1" s="339"/>
      <c r="D1" s="339"/>
      <c r="E1" s="339"/>
      <c r="F1" s="187"/>
    </row>
    <row r="2" spans="1:14" ht="18" customHeight="1" x14ac:dyDescent="0.15">
      <c r="A2" s="340" t="s">
        <v>31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</row>
    <row r="3" spans="1:14" ht="18" customHeight="1" x14ac:dyDescent="0.15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14" ht="21" customHeight="1" x14ac:dyDescent="0.15">
      <c r="A4" s="19" t="s">
        <v>32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ht="18" customHeight="1" x14ac:dyDescent="0.15">
      <c r="A5" s="350" t="s">
        <v>23</v>
      </c>
      <c r="B5" s="350"/>
      <c r="C5" s="356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8"/>
    </row>
    <row r="6" spans="1:14" ht="15" customHeight="1" x14ac:dyDescent="0.15">
      <c r="A6" s="347" t="s">
        <v>28</v>
      </c>
      <c r="B6" s="347"/>
      <c r="C6" s="185" t="s">
        <v>182</v>
      </c>
      <c r="D6" s="341"/>
      <c r="E6" s="341"/>
      <c r="F6" s="341"/>
      <c r="G6" s="341"/>
      <c r="H6" s="341"/>
      <c r="I6" s="341"/>
      <c r="J6" s="341"/>
      <c r="K6" s="341"/>
      <c r="L6" s="341"/>
      <c r="M6" s="341"/>
      <c r="N6" s="342"/>
    </row>
    <row r="7" spans="1:14" ht="24.95" customHeight="1" x14ac:dyDescent="0.15">
      <c r="A7" s="348"/>
      <c r="B7" s="348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</row>
    <row r="8" spans="1:14" ht="18" customHeight="1" x14ac:dyDescent="0.15">
      <c r="A8" s="350" t="s">
        <v>23</v>
      </c>
      <c r="B8" s="350"/>
      <c r="C8" s="356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8"/>
    </row>
    <row r="9" spans="1:14" ht="15" customHeight="1" x14ac:dyDescent="0.15">
      <c r="A9" s="346" t="s">
        <v>181</v>
      </c>
      <c r="B9" s="347"/>
      <c r="C9" s="185" t="s">
        <v>182</v>
      </c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2"/>
    </row>
    <row r="10" spans="1:14" ht="24.95" customHeight="1" x14ac:dyDescent="0.15">
      <c r="A10" s="348"/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</row>
    <row r="11" spans="1:14" ht="18" customHeight="1" x14ac:dyDescent="0.15">
      <c r="A11" s="350" t="s">
        <v>23</v>
      </c>
      <c r="B11" s="350"/>
      <c r="C11" s="351"/>
      <c r="D11" s="351"/>
      <c r="E11" s="351"/>
      <c r="F11" s="351"/>
      <c r="G11" s="351"/>
      <c r="H11" s="351" t="s">
        <v>24</v>
      </c>
      <c r="I11" s="351"/>
      <c r="J11" s="351"/>
      <c r="K11" s="351" t="s">
        <v>30</v>
      </c>
      <c r="L11" s="351"/>
      <c r="M11" s="3" t="s">
        <v>25</v>
      </c>
      <c r="N11" s="3" t="s">
        <v>26</v>
      </c>
    </row>
    <row r="12" spans="1:14" ht="30" customHeight="1" x14ac:dyDescent="0.15">
      <c r="A12" s="351" t="s">
        <v>27</v>
      </c>
      <c r="B12" s="351"/>
      <c r="C12" s="353"/>
      <c r="D12" s="354"/>
      <c r="E12" s="354"/>
      <c r="F12" s="354"/>
      <c r="G12" s="113" t="s">
        <v>180</v>
      </c>
      <c r="H12" s="366"/>
      <c r="I12" s="351"/>
      <c r="J12" s="351"/>
      <c r="K12" s="360"/>
      <c r="L12" s="351"/>
      <c r="M12" s="3"/>
      <c r="N12" s="11"/>
    </row>
    <row r="13" spans="1:14" ht="21" customHeight="1" x14ac:dyDescent="0.15"/>
    <row r="14" spans="1:14" ht="21" customHeight="1" x14ac:dyDescent="0.15">
      <c r="A14" s="352" t="s">
        <v>33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</row>
    <row r="15" spans="1:14" ht="21" customHeight="1" x14ac:dyDescent="0.15">
      <c r="A15" s="351" t="s">
        <v>27</v>
      </c>
      <c r="B15" s="351"/>
      <c r="C15" s="351"/>
      <c r="D15" s="351" t="s">
        <v>20</v>
      </c>
      <c r="E15" s="351"/>
      <c r="F15" s="353" t="s">
        <v>21</v>
      </c>
      <c r="G15" s="354"/>
      <c r="H15" s="355"/>
      <c r="I15" s="353" t="s">
        <v>22</v>
      </c>
      <c r="J15" s="354"/>
      <c r="K15" s="354"/>
      <c r="L15" s="354"/>
      <c r="M15" s="354"/>
      <c r="N15" s="355"/>
    </row>
    <row r="16" spans="1:14" ht="21" customHeight="1" x14ac:dyDescent="0.15">
      <c r="A16" s="359"/>
      <c r="B16" s="359"/>
      <c r="C16" s="359"/>
      <c r="D16" s="353"/>
      <c r="E16" s="355"/>
      <c r="F16" s="353"/>
      <c r="G16" s="354"/>
      <c r="H16" s="355"/>
      <c r="I16" s="343"/>
      <c r="J16" s="344"/>
      <c r="K16" s="344"/>
      <c r="L16" s="344"/>
      <c r="M16" s="344"/>
      <c r="N16" s="345"/>
    </row>
    <row r="17" spans="1:14" ht="21" customHeight="1" x14ac:dyDescent="0.15">
      <c r="A17" s="359"/>
      <c r="B17" s="359"/>
      <c r="C17" s="359"/>
      <c r="D17" s="351"/>
      <c r="E17" s="351"/>
      <c r="F17" s="353"/>
      <c r="G17" s="354"/>
      <c r="H17" s="355"/>
      <c r="I17" s="343"/>
      <c r="J17" s="344"/>
      <c r="K17" s="344"/>
      <c r="L17" s="344"/>
      <c r="M17" s="344"/>
      <c r="N17" s="345"/>
    </row>
    <row r="18" spans="1:14" ht="21" customHeight="1" x14ac:dyDescent="0.15">
      <c r="A18" s="359"/>
      <c r="B18" s="359"/>
      <c r="C18" s="359"/>
      <c r="D18" s="351"/>
      <c r="E18" s="351"/>
      <c r="F18" s="353"/>
      <c r="G18" s="354"/>
      <c r="H18" s="355"/>
      <c r="I18" s="343"/>
      <c r="J18" s="344"/>
      <c r="K18" s="344"/>
      <c r="L18" s="344"/>
      <c r="M18" s="344"/>
      <c r="N18" s="345"/>
    </row>
    <row r="19" spans="1:14" ht="21" customHeight="1" x14ac:dyDescent="0.15">
      <c r="A19" s="359"/>
      <c r="B19" s="359"/>
      <c r="C19" s="359"/>
      <c r="D19" s="351"/>
      <c r="E19" s="351"/>
      <c r="F19" s="353"/>
      <c r="G19" s="354"/>
      <c r="H19" s="355"/>
      <c r="I19" s="343"/>
      <c r="J19" s="344"/>
      <c r="K19" s="344"/>
      <c r="L19" s="344"/>
      <c r="M19" s="344"/>
      <c r="N19" s="345"/>
    </row>
    <row r="20" spans="1:14" ht="21" customHeight="1" x14ac:dyDescent="0.15">
      <c r="A20" s="359"/>
      <c r="B20" s="359"/>
      <c r="C20" s="359"/>
      <c r="D20" s="351"/>
      <c r="E20" s="351"/>
      <c r="F20" s="353"/>
      <c r="G20" s="354"/>
      <c r="H20" s="355"/>
      <c r="I20" s="343"/>
      <c r="J20" s="344"/>
      <c r="K20" s="344"/>
      <c r="L20" s="344"/>
      <c r="M20" s="344"/>
      <c r="N20" s="345"/>
    </row>
    <row r="21" spans="1:14" ht="21" customHeight="1" x14ac:dyDescent="0.15">
      <c r="A21" s="359"/>
      <c r="B21" s="359"/>
      <c r="C21" s="359"/>
      <c r="D21" s="351"/>
      <c r="E21" s="351"/>
      <c r="F21" s="353"/>
      <c r="G21" s="354"/>
      <c r="H21" s="355"/>
      <c r="I21" s="343"/>
      <c r="J21" s="344"/>
      <c r="K21" s="344"/>
      <c r="L21" s="344"/>
      <c r="M21" s="344"/>
      <c r="N21" s="345"/>
    </row>
    <row r="22" spans="1:14" ht="21" customHeight="1" x14ac:dyDescent="0.15">
      <c r="A22" s="341"/>
      <c r="B22" s="341"/>
      <c r="C22" s="341"/>
      <c r="D22" s="371"/>
      <c r="E22" s="371"/>
      <c r="F22" s="186"/>
      <c r="G22" s="362"/>
      <c r="H22" s="363"/>
      <c r="I22" s="341"/>
      <c r="J22" s="341"/>
      <c r="K22" s="341"/>
      <c r="L22" s="341"/>
      <c r="M22" s="341"/>
      <c r="N22" s="341"/>
    </row>
    <row r="23" spans="1:14" ht="21" customHeight="1" x14ac:dyDescent="0.15"/>
    <row r="24" spans="1:14" ht="21" customHeight="1" thickBot="1" x14ac:dyDescent="0.2">
      <c r="A24" s="339" t="s">
        <v>34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</row>
    <row r="25" spans="1:14" ht="21" customHeight="1" thickTop="1" thickBot="1" x14ac:dyDescent="0.2">
      <c r="A25" s="364" t="s">
        <v>16</v>
      </c>
      <c r="B25" s="5" t="s">
        <v>17</v>
      </c>
      <c r="C25" s="365" t="s">
        <v>18</v>
      </c>
      <c r="D25" s="365"/>
      <c r="E25" s="365" t="s">
        <v>19</v>
      </c>
      <c r="F25" s="365"/>
      <c r="G25" s="365"/>
      <c r="H25" s="365"/>
      <c r="I25" s="370"/>
      <c r="J25" s="4"/>
      <c r="K25" s="2"/>
      <c r="L25" s="351"/>
      <c r="M25" s="351"/>
      <c r="N25" s="351"/>
    </row>
    <row r="26" spans="1:14" ht="21" customHeight="1" thickTop="1" x14ac:dyDescent="0.15">
      <c r="A26" s="351"/>
      <c r="B26" s="8"/>
      <c r="C26" s="348"/>
      <c r="D26" s="348"/>
      <c r="E26" s="349"/>
      <c r="F26" s="349"/>
      <c r="G26" s="349"/>
      <c r="H26" s="349"/>
      <c r="I26" s="349"/>
      <c r="J26" s="2"/>
      <c r="K26" s="2"/>
      <c r="L26" s="351"/>
      <c r="M26" s="351"/>
      <c r="N26" s="351"/>
    </row>
    <row r="27" spans="1:14" ht="21" customHeight="1" x14ac:dyDescent="0.15">
      <c r="A27" s="351"/>
      <c r="B27" s="8"/>
      <c r="C27" s="348"/>
      <c r="D27" s="348"/>
      <c r="E27" s="361"/>
      <c r="F27" s="361"/>
      <c r="G27" s="361"/>
      <c r="H27" s="361"/>
      <c r="I27" s="361"/>
      <c r="J27" s="2"/>
      <c r="K27" s="2"/>
      <c r="L27" s="351"/>
      <c r="M27" s="351"/>
      <c r="N27" s="351"/>
    </row>
    <row r="28" spans="1:14" ht="21" customHeight="1" x14ac:dyDescent="0.15">
      <c r="A28" s="351"/>
      <c r="B28" s="8"/>
      <c r="C28" s="348"/>
      <c r="D28" s="348"/>
      <c r="E28" s="361"/>
      <c r="F28" s="361"/>
      <c r="G28" s="361"/>
      <c r="H28" s="361"/>
      <c r="I28" s="361"/>
      <c r="J28" s="2"/>
      <c r="K28" s="2"/>
      <c r="L28" s="351"/>
      <c r="M28" s="351"/>
      <c r="N28" s="351"/>
    </row>
    <row r="29" spans="1:14" ht="21" customHeight="1" x14ac:dyDescent="0.15">
      <c r="A29" s="351"/>
      <c r="B29" s="13"/>
      <c r="C29" s="348"/>
      <c r="D29" s="348"/>
      <c r="E29" s="361"/>
      <c r="F29" s="361"/>
      <c r="G29" s="361"/>
      <c r="H29" s="361"/>
      <c r="I29" s="361"/>
      <c r="J29" s="2"/>
      <c r="K29" s="2"/>
      <c r="L29" s="351"/>
      <c r="M29" s="351"/>
      <c r="N29" s="351"/>
    </row>
    <row r="30" spans="1:14" ht="21" customHeight="1" x14ac:dyDescent="0.15">
      <c r="A30" s="351"/>
      <c r="B30" s="8"/>
      <c r="C30" s="348"/>
      <c r="D30" s="348"/>
      <c r="E30" s="359"/>
      <c r="F30" s="359"/>
      <c r="G30" s="359"/>
      <c r="H30" s="359"/>
      <c r="I30" s="359"/>
      <c r="J30" s="2"/>
      <c r="K30" s="2"/>
      <c r="L30" s="351"/>
      <c r="M30" s="351"/>
      <c r="N30" s="351"/>
    </row>
    <row r="31" spans="1:14" ht="21" customHeight="1" thickBot="1" x14ac:dyDescent="0.2">
      <c r="A31" s="351"/>
      <c r="B31" s="16"/>
      <c r="C31" s="348"/>
      <c r="D31" s="348"/>
      <c r="E31" s="359"/>
      <c r="F31" s="359"/>
      <c r="G31" s="359"/>
      <c r="H31" s="359"/>
      <c r="I31" s="359"/>
      <c r="J31" s="6"/>
      <c r="K31" s="6"/>
      <c r="L31" s="347"/>
      <c r="M31" s="347"/>
      <c r="N31" s="347"/>
    </row>
    <row r="32" spans="1:14" ht="21" customHeight="1" thickTop="1" thickBot="1" x14ac:dyDescent="0.2">
      <c r="A32" s="351"/>
      <c r="B32" s="8"/>
      <c r="C32" s="348"/>
      <c r="D32" s="348"/>
      <c r="E32" s="359"/>
      <c r="F32" s="359"/>
      <c r="G32" s="359"/>
      <c r="H32" s="359"/>
      <c r="I32" s="359"/>
      <c r="J32" s="5" t="s">
        <v>17</v>
      </c>
      <c r="K32" s="7" t="s">
        <v>18</v>
      </c>
      <c r="L32" s="365" t="s">
        <v>29</v>
      </c>
      <c r="M32" s="365"/>
      <c r="N32" s="370"/>
    </row>
    <row r="33" spans="1:14" ht="21" customHeight="1" thickTop="1" x14ac:dyDescent="0.15">
      <c r="A33" s="351"/>
      <c r="B33" s="9"/>
      <c r="C33" s="351"/>
      <c r="D33" s="351"/>
      <c r="E33" s="359"/>
      <c r="F33" s="359"/>
      <c r="G33" s="359"/>
      <c r="H33" s="359"/>
      <c r="I33" s="359"/>
      <c r="J33" s="8"/>
      <c r="K33" s="8"/>
      <c r="L33" s="367"/>
      <c r="M33" s="368"/>
      <c r="N33" s="369"/>
    </row>
    <row r="34" spans="1:14" ht="21" customHeight="1" x14ac:dyDescent="0.15">
      <c r="A34" s="351"/>
      <c r="B34" s="14"/>
      <c r="C34" s="351"/>
      <c r="D34" s="351"/>
      <c r="E34" s="359"/>
      <c r="F34" s="359"/>
      <c r="G34" s="359"/>
      <c r="H34" s="359"/>
      <c r="I34" s="359"/>
      <c r="J34" s="16"/>
      <c r="K34" s="15"/>
      <c r="L34" s="361"/>
      <c r="M34" s="361"/>
      <c r="N34" s="361"/>
    </row>
    <row r="35" spans="1:14" ht="21" customHeight="1" x14ac:dyDescent="0.15">
      <c r="A35" s="351"/>
      <c r="B35" s="14"/>
      <c r="C35" s="351"/>
      <c r="D35" s="351"/>
      <c r="E35" s="359"/>
      <c r="F35" s="359"/>
      <c r="G35" s="359"/>
      <c r="H35" s="359"/>
      <c r="I35" s="359"/>
      <c r="J35" s="16"/>
      <c r="K35" s="15"/>
      <c r="L35" s="361"/>
      <c r="M35" s="361"/>
      <c r="N35" s="361"/>
    </row>
    <row r="36" spans="1:14" ht="21" customHeight="1" x14ac:dyDescent="0.15">
      <c r="A36" s="351"/>
      <c r="B36" s="2"/>
      <c r="C36" s="351"/>
      <c r="D36" s="351"/>
      <c r="E36" s="359"/>
      <c r="F36" s="359"/>
      <c r="G36" s="359"/>
      <c r="H36" s="359"/>
      <c r="I36" s="359"/>
      <c r="J36" s="16"/>
      <c r="K36" s="15"/>
      <c r="L36" s="361"/>
      <c r="M36" s="361"/>
      <c r="N36" s="361"/>
    </row>
  </sheetData>
  <mergeCells count="91">
    <mergeCell ref="A12:B12"/>
    <mergeCell ref="F15:H15"/>
    <mergeCell ref="A8:B8"/>
    <mergeCell ref="C8:N8"/>
    <mergeCell ref="F20:H20"/>
    <mergeCell ref="C12:F12"/>
    <mergeCell ref="D9:N9"/>
    <mergeCell ref="I17:N17"/>
    <mergeCell ref="I18:N18"/>
    <mergeCell ref="I20:N20"/>
    <mergeCell ref="F16:H16"/>
    <mergeCell ref="F17:H17"/>
    <mergeCell ref="A20:C20"/>
    <mergeCell ref="I16:N16"/>
    <mergeCell ref="F19:H19"/>
    <mergeCell ref="A18:C18"/>
    <mergeCell ref="L36:N36"/>
    <mergeCell ref="I22:N22"/>
    <mergeCell ref="L25:N25"/>
    <mergeCell ref="L26:N26"/>
    <mergeCell ref="L27:N27"/>
    <mergeCell ref="L30:N30"/>
    <mergeCell ref="L31:N31"/>
    <mergeCell ref="L32:N32"/>
    <mergeCell ref="E36:I36"/>
    <mergeCell ref="D22:E22"/>
    <mergeCell ref="C36:D36"/>
    <mergeCell ref="E25:I25"/>
    <mergeCell ref="E26:I26"/>
    <mergeCell ref="C29:D29"/>
    <mergeCell ref="A24:N24"/>
    <mergeCell ref="L29:N29"/>
    <mergeCell ref="A25:A36"/>
    <mergeCell ref="C25:D25"/>
    <mergeCell ref="C26:D26"/>
    <mergeCell ref="C27:D27"/>
    <mergeCell ref="C30:D30"/>
    <mergeCell ref="C31:D31"/>
    <mergeCell ref="C32:D32"/>
    <mergeCell ref="C33:D33"/>
    <mergeCell ref="C34:D34"/>
    <mergeCell ref="C35:D35"/>
    <mergeCell ref="C28:D28"/>
    <mergeCell ref="A6:B7"/>
    <mergeCell ref="C7:N7"/>
    <mergeCell ref="A22:C22"/>
    <mergeCell ref="G22:H22"/>
    <mergeCell ref="A15:C15"/>
    <mergeCell ref="A17:C17"/>
    <mergeCell ref="A21:C21"/>
    <mergeCell ref="D15:E15"/>
    <mergeCell ref="D17:E17"/>
    <mergeCell ref="D18:E18"/>
    <mergeCell ref="D19:E19"/>
    <mergeCell ref="D20:E20"/>
    <mergeCell ref="D21:E21"/>
    <mergeCell ref="D16:E16"/>
    <mergeCell ref="I15:N15"/>
    <mergeCell ref="H12:J12"/>
    <mergeCell ref="K12:L12"/>
    <mergeCell ref="E31:I31"/>
    <mergeCell ref="E29:I29"/>
    <mergeCell ref="L35:N35"/>
    <mergeCell ref="E32:I32"/>
    <mergeCell ref="E33:I33"/>
    <mergeCell ref="E34:I34"/>
    <mergeCell ref="E35:I35"/>
    <mergeCell ref="F21:H21"/>
    <mergeCell ref="I21:N21"/>
    <mergeCell ref="E27:I27"/>
    <mergeCell ref="E30:I30"/>
    <mergeCell ref="L33:N33"/>
    <mergeCell ref="E28:I28"/>
    <mergeCell ref="L28:N28"/>
    <mergeCell ref="L34:N34"/>
    <mergeCell ref="A1:E1"/>
    <mergeCell ref="A2:N3"/>
    <mergeCell ref="D6:N6"/>
    <mergeCell ref="I19:N19"/>
    <mergeCell ref="A9:B10"/>
    <mergeCell ref="C10:N10"/>
    <mergeCell ref="A11:B11"/>
    <mergeCell ref="C11:G11"/>
    <mergeCell ref="H11:J11"/>
    <mergeCell ref="K11:L11"/>
    <mergeCell ref="A14:N14"/>
    <mergeCell ref="F18:H18"/>
    <mergeCell ref="A5:B5"/>
    <mergeCell ref="C5:N5"/>
    <mergeCell ref="A16:C16"/>
    <mergeCell ref="A19:C19"/>
  </mergeCells>
  <phoneticPr fontId="2"/>
  <printOptions horizontalCentered="1"/>
  <pageMargins left="0.59055118110236227" right="0.39370078740157483" top="0.78740157480314965" bottom="0.59055118110236227" header="0.31496062992125984" footer="0.31496062992125984"/>
  <pageSetup paperSize="9" scale="10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7"/>
  <sheetViews>
    <sheetView tabSelected="1"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5.625" style="12" customWidth="1"/>
    <col min="2" max="2" width="6.625" style="12" customWidth="1"/>
    <col min="3" max="4" width="10.625" style="10" customWidth="1"/>
    <col min="5" max="5" width="8.625" style="10" customWidth="1"/>
    <col min="6" max="6" width="6.625" style="12" customWidth="1"/>
    <col min="7" max="8" width="10.625" style="223" customWidth="1"/>
    <col min="9" max="9" width="10.625" style="10" customWidth="1"/>
    <col min="10" max="11" width="16.625" style="10" customWidth="1"/>
    <col min="12" max="12" width="18.75" style="10" customWidth="1"/>
    <col min="13" max="16384" width="9" style="10"/>
  </cols>
  <sheetData>
    <row r="1" spans="1:12" x14ac:dyDescent="0.15">
      <c r="A1" s="222" t="s">
        <v>213</v>
      </c>
    </row>
    <row r="2" spans="1:12" ht="15" customHeight="1" x14ac:dyDescent="0.15">
      <c r="A2" s="273" t="s">
        <v>183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2" ht="15" customHeight="1" x14ac:dyDescent="0.15">
      <c r="A3" s="224" t="s">
        <v>38</v>
      </c>
      <c r="B3" s="274"/>
      <c r="C3" s="274"/>
      <c r="D3" s="225"/>
      <c r="K3" s="275" t="s">
        <v>228</v>
      </c>
      <c r="L3" s="275"/>
    </row>
    <row r="4" spans="1:12" ht="5.0999999999999996" customHeight="1" x14ac:dyDescent="0.15">
      <c r="B4" s="225"/>
      <c r="C4" s="225"/>
      <c r="D4" s="225"/>
      <c r="K4" s="276"/>
      <c r="L4" s="276"/>
    </row>
    <row r="5" spans="1:12" ht="12" customHeight="1" x14ac:dyDescent="0.15">
      <c r="A5" s="404" t="s">
        <v>35</v>
      </c>
      <c r="B5" s="404" t="s">
        <v>214</v>
      </c>
      <c r="C5" s="277" t="s">
        <v>230</v>
      </c>
      <c r="D5" s="406"/>
      <c r="E5" s="406"/>
      <c r="F5" s="407"/>
      <c r="G5" s="408" t="s">
        <v>231</v>
      </c>
      <c r="H5" s="409"/>
      <c r="I5" s="410" t="s">
        <v>220</v>
      </c>
      <c r="J5" s="411"/>
      <c r="K5" s="412"/>
      <c r="L5" s="404" t="s">
        <v>232</v>
      </c>
    </row>
    <row r="6" spans="1:12" ht="12" customHeight="1" x14ac:dyDescent="0.15">
      <c r="A6" s="405"/>
      <c r="B6" s="405"/>
      <c r="C6" s="227" t="s">
        <v>215</v>
      </c>
      <c r="D6" s="227" t="s">
        <v>216</v>
      </c>
      <c r="E6" s="227" t="s">
        <v>207</v>
      </c>
      <c r="F6" s="227" t="s">
        <v>217</v>
      </c>
      <c r="G6" s="226" t="s">
        <v>218</v>
      </c>
      <c r="H6" s="226" t="s">
        <v>219</v>
      </c>
      <c r="I6" s="413"/>
      <c r="J6" s="414"/>
      <c r="K6" s="415"/>
      <c r="L6" s="405"/>
    </row>
    <row r="7" spans="1:12" ht="18" customHeight="1" x14ac:dyDescent="0.15">
      <c r="A7" s="228">
        <v>1</v>
      </c>
      <c r="B7" s="229" t="s">
        <v>221</v>
      </c>
      <c r="C7" s="230" t="s">
        <v>229</v>
      </c>
      <c r="D7" s="230" t="s">
        <v>229</v>
      </c>
      <c r="E7" s="231">
        <v>123</v>
      </c>
      <c r="F7" s="231"/>
      <c r="G7" s="232">
        <v>500</v>
      </c>
      <c r="H7" s="232"/>
      <c r="I7" s="233"/>
      <c r="J7" s="234"/>
      <c r="K7" s="234"/>
      <c r="L7" s="235"/>
    </row>
    <row r="8" spans="1:12" ht="18" customHeight="1" x14ac:dyDescent="0.15">
      <c r="A8" s="236">
        <v>2</v>
      </c>
      <c r="B8" s="236"/>
      <c r="C8" s="237"/>
      <c r="D8" s="237"/>
      <c r="E8" s="238"/>
      <c r="F8" s="238"/>
      <c r="G8" s="239"/>
      <c r="H8" s="239"/>
      <c r="I8" s="240"/>
      <c r="J8" s="241"/>
      <c r="K8" s="241"/>
      <c r="L8" s="242"/>
    </row>
    <row r="9" spans="1:12" ht="18" customHeight="1" x14ac:dyDescent="0.15">
      <c r="A9" s="236">
        <v>3</v>
      </c>
      <c r="B9" s="236"/>
      <c r="C9" s="237"/>
      <c r="D9" s="237"/>
      <c r="E9" s="238"/>
      <c r="F9" s="238"/>
      <c r="G9" s="239"/>
      <c r="H9" s="239"/>
      <c r="I9" s="240"/>
      <c r="J9" s="241"/>
      <c r="K9" s="241"/>
      <c r="L9" s="242"/>
    </row>
    <row r="10" spans="1:12" ht="18" customHeight="1" x14ac:dyDescent="0.15">
      <c r="A10" s="236">
        <v>4</v>
      </c>
      <c r="B10" s="236"/>
      <c r="C10" s="237"/>
      <c r="D10" s="237"/>
      <c r="E10" s="238"/>
      <c r="F10" s="238"/>
      <c r="G10" s="239"/>
      <c r="H10" s="239"/>
      <c r="I10" s="240"/>
      <c r="J10" s="241"/>
      <c r="K10" s="241"/>
      <c r="L10" s="242"/>
    </row>
    <row r="11" spans="1:12" ht="18" customHeight="1" x14ac:dyDescent="0.15">
      <c r="A11" s="236">
        <v>5</v>
      </c>
      <c r="B11" s="236"/>
      <c r="C11" s="237"/>
      <c r="D11" s="237"/>
      <c r="E11" s="238"/>
      <c r="F11" s="238"/>
      <c r="G11" s="239"/>
      <c r="H11" s="239"/>
      <c r="I11" s="240"/>
      <c r="J11" s="241"/>
      <c r="K11" s="241"/>
      <c r="L11" s="242"/>
    </row>
    <row r="12" spans="1:12" ht="18" customHeight="1" x14ac:dyDescent="0.15">
      <c r="A12" s="236">
        <v>6</v>
      </c>
      <c r="B12" s="243" t="s">
        <v>222</v>
      </c>
      <c r="C12" s="237"/>
      <c r="D12" s="237"/>
      <c r="E12" s="238"/>
      <c r="F12" s="238"/>
      <c r="G12" s="244"/>
      <c r="H12" s="244"/>
      <c r="I12" s="240"/>
      <c r="J12" s="241"/>
      <c r="K12" s="241"/>
      <c r="L12" s="245"/>
    </row>
    <row r="13" spans="1:12" ht="18" customHeight="1" x14ac:dyDescent="0.15">
      <c r="A13" s="236">
        <v>7</v>
      </c>
      <c r="B13" s="243"/>
      <c r="C13" s="237"/>
      <c r="D13" s="237"/>
      <c r="E13" s="238"/>
      <c r="F13" s="238"/>
      <c r="G13" s="244"/>
      <c r="H13" s="246"/>
      <c r="I13" s="240"/>
      <c r="J13" s="241"/>
      <c r="K13" s="241"/>
      <c r="L13" s="247"/>
    </row>
    <row r="14" spans="1:12" ht="18" customHeight="1" x14ac:dyDescent="0.15">
      <c r="A14" s="236">
        <v>8</v>
      </c>
      <c r="B14" s="243"/>
      <c r="C14" s="237"/>
      <c r="D14" s="237"/>
      <c r="E14" s="238"/>
      <c r="F14" s="238"/>
      <c r="G14" s="244"/>
      <c r="H14" s="244"/>
      <c r="I14" s="240"/>
      <c r="J14" s="241"/>
      <c r="K14" s="241"/>
      <c r="L14" s="245"/>
    </row>
    <row r="15" spans="1:12" ht="18" customHeight="1" x14ac:dyDescent="0.15">
      <c r="A15" s="236">
        <v>9</v>
      </c>
      <c r="B15" s="243"/>
      <c r="C15" s="237"/>
      <c r="D15" s="237"/>
      <c r="E15" s="238"/>
      <c r="F15" s="238"/>
      <c r="G15" s="244"/>
      <c r="H15" s="244"/>
      <c r="I15" s="240"/>
      <c r="J15" s="241"/>
      <c r="K15" s="241"/>
      <c r="L15" s="245"/>
    </row>
    <row r="16" spans="1:12" ht="18" customHeight="1" x14ac:dyDescent="0.15">
      <c r="A16" s="236">
        <v>10</v>
      </c>
      <c r="B16" s="243"/>
      <c r="C16" s="237"/>
      <c r="D16" s="237"/>
      <c r="E16" s="238"/>
      <c r="F16" s="238"/>
      <c r="G16" s="246"/>
      <c r="H16" s="244"/>
      <c r="I16" s="240"/>
      <c r="J16" s="241"/>
      <c r="K16" s="241"/>
      <c r="L16" s="247"/>
    </row>
    <row r="17" spans="1:12" ht="18" customHeight="1" x14ac:dyDescent="0.15">
      <c r="A17" s="236">
        <v>11</v>
      </c>
      <c r="B17" s="243"/>
      <c r="C17" s="237"/>
      <c r="D17" s="237"/>
      <c r="E17" s="238"/>
      <c r="F17" s="238"/>
      <c r="G17" s="244"/>
      <c r="H17" s="246"/>
      <c r="I17" s="240"/>
      <c r="J17" s="241"/>
      <c r="K17" s="241"/>
      <c r="L17" s="247"/>
    </row>
    <row r="18" spans="1:12" ht="18" customHeight="1" x14ac:dyDescent="0.15">
      <c r="A18" s="236">
        <v>12</v>
      </c>
      <c r="B18" s="243"/>
      <c r="C18" s="237"/>
      <c r="D18" s="237"/>
      <c r="E18" s="238"/>
      <c r="F18" s="238"/>
      <c r="G18" s="244"/>
      <c r="H18" s="244"/>
      <c r="I18" s="240"/>
      <c r="J18" s="241"/>
      <c r="K18" s="241"/>
      <c r="L18" s="247"/>
    </row>
    <row r="19" spans="1:12" ht="18" customHeight="1" x14ac:dyDescent="0.15">
      <c r="A19" s="236">
        <v>13</v>
      </c>
      <c r="B19" s="243"/>
      <c r="C19" s="237"/>
      <c r="D19" s="237"/>
      <c r="E19" s="238"/>
      <c r="F19" s="238"/>
      <c r="G19" s="244"/>
      <c r="H19" s="246"/>
      <c r="I19" s="240"/>
      <c r="J19" s="241"/>
      <c r="K19" s="241"/>
      <c r="L19" s="242"/>
    </row>
    <row r="20" spans="1:12" ht="18" customHeight="1" x14ac:dyDescent="0.15">
      <c r="A20" s="236">
        <v>14</v>
      </c>
      <c r="B20" s="243"/>
      <c r="C20" s="237"/>
      <c r="D20" s="237"/>
      <c r="E20" s="238"/>
      <c r="F20" s="238"/>
      <c r="G20" s="244"/>
      <c r="H20" s="246"/>
      <c r="I20" s="240"/>
      <c r="J20" s="241"/>
      <c r="K20" s="241"/>
      <c r="L20" s="242"/>
    </row>
    <row r="21" spans="1:12" ht="18" customHeight="1" x14ac:dyDescent="0.15">
      <c r="A21" s="236">
        <v>15</v>
      </c>
      <c r="B21" s="243"/>
      <c r="C21" s="237"/>
      <c r="D21" s="237"/>
      <c r="E21" s="238"/>
      <c r="F21" s="238"/>
      <c r="G21" s="244"/>
      <c r="H21" s="246"/>
      <c r="I21" s="240"/>
      <c r="J21" s="248"/>
      <c r="K21" s="248"/>
      <c r="L21" s="242"/>
    </row>
    <row r="22" spans="1:12" ht="18" customHeight="1" x14ac:dyDescent="0.15">
      <c r="A22" s="236">
        <v>16</v>
      </c>
      <c r="B22" s="243"/>
      <c r="C22" s="237"/>
      <c r="D22" s="237"/>
      <c r="E22" s="238"/>
      <c r="F22" s="238"/>
      <c r="G22" s="244"/>
      <c r="H22" s="246"/>
      <c r="I22" s="240"/>
      <c r="J22" s="248"/>
      <c r="K22" s="248"/>
      <c r="L22" s="242"/>
    </row>
    <row r="23" spans="1:12" ht="18" customHeight="1" x14ac:dyDescent="0.15">
      <c r="A23" s="236">
        <v>17</v>
      </c>
      <c r="B23" s="243"/>
      <c r="C23" s="237"/>
      <c r="D23" s="237"/>
      <c r="E23" s="238"/>
      <c r="F23" s="238"/>
      <c r="G23" s="244"/>
      <c r="H23" s="246"/>
      <c r="I23" s="240"/>
      <c r="J23" s="248"/>
      <c r="K23" s="248"/>
      <c r="L23" s="242"/>
    </row>
    <row r="24" spans="1:12" ht="18" customHeight="1" x14ac:dyDescent="0.15">
      <c r="A24" s="236">
        <v>18</v>
      </c>
      <c r="B24" s="243"/>
      <c r="C24" s="237"/>
      <c r="D24" s="237"/>
      <c r="E24" s="238"/>
      <c r="F24" s="238"/>
      <c r="G24" s="244"/>
      <c r="H24" s="246"/>
      <c r="I24" s="240"/>
      <c r="J24" s="248"/>
      <c r="K24" s="248"/>
      <c r="L24" s="242"/>
    </row>
    <row r="25" spans="1:12" ht="18" customHeight="1" x14ac:dyDescent="0.15">
      <c r="A25" s="236">
        <v>19</v>
      </c>
      <c r="B25" s="243"/>
      <c r="C25" s="237"/>
      <c r="D25" s="237"/>
      <c r="E25" s="238"/>
      <c r="F25" s="238"/>
      <c r="G25" s="246"/>
      <c r="H25" s="244"/>
      <c r="I25" s="240"/>
      <c r="J25" s="248"/>
      <c r="K25" s="248"/>
      <c r="L25" s="242"/>
    </row>
    <row r="26" spans="1:12" ht="18" customHeight="1" x14ac:dyDescent="0.15">
      <c r="A26" s="236">
        <v>20</v>
      </c>
      <c r="B26" s="243"/>
      <c r="C26" s="237"/>
      <c r="D26" s="237"/>
      <c r="E26" s="238"/>
      <c r="F26" s="238"/>
      <c r="G26" s="246"/>
      <c r="H26" s="244"/>
      <c r="I26" s="240"/>
      <c r="J26" s="248"/>
      <c r="K26" s="248"/>
      <c r="L26" s="242"/>
    </row>
    <row r="27" spans="1:12" ht="18" customHeight="1" x14ac:dyDescent="0.15">
      <c r="A27" s="236">
        <v>21</v>
      </c>
      <c r="B27" s="243"/>
      <c r="C27" s="237"/>
      <c r="D27" s="237"/>
      <c r="E27" s="238"/>
      <c r="F27" s="238"/>
      <c r="G27" s="246"/>
      <c r="H27" s="244"/>
      <c r="I27" s="240"/>
      <c r="J27" s="248"/>
      <c r="K27" s="248"/>
      <c r="L27" s="242"/>
    </row>
    <row r="28" spans="1:12" ht="18" customHeight="1" x14ac:dyDescent="0.15">
      <c r="A28" s="236">
        <v>22</v>
      </c>
      <c r="B28" s="243"/>
      <c r="C28" s="249"/>
      <c r="D28" s="249"/>
      <c r="E28" s="250"/>
      <c r="F28" s="250"/>
      <c r="G28" s="251"/>
      <c r="H28" s="251"/>
      <c r="I28" s="252"/>
      <c r="J28" s="253"/>
      <c r="K28" s="253"/>
      <c r="L28" s="247"/>
    </row>
    <row r="29" spans="1:12" ht="18" customHeight="1" x14ac:dyDescent="0.15">
      <c r="A29" s="236">
        <v>23</v>
      </c>
      <c r="B29" s="243"/>
      <c r="C29" s="249"/>
      <c r="D29" s="249"/>
      <c r="E29" s="250"/>
      <c r="F29" s="250"/>
      <c r="G29" s="251"/>
      <c r="H29" s="251"/>
      <c r="I29" s="252"/>
      <c r="J29" s="253"/>
      <c r="K29" s="253"/>
      <c r="L29" s="247"/>
    </row>
    <row r="30" spans="1:12" ht="18" customHeight="1" x14ac:dyDescent="0.15">
      <c r="A30" s="236">
        <v>24</v>
      </c>
      <c r="B30" s="243"/>
      <c r="C30" s="249"/>
      <c r="D30" s="249"/>
      <c r="E30" s="250"/>
      <c r="F30" s="250"/>
      <c r="G30" s="251"/>
      <c r="H30" s="251"/>
      <c r="I30" s="252"/>
      <c r="J30" s="253"/>
      <c r="K30" s="253"/>
      <c r="L30" s="247"/>
    </row>
    <row r="31" spans="1:12" ht="18" customHeight="1" thickBot="1" x14ac:dyDescent="0.2">
      <c r="A31" s="254">
        <v>25</v>
      </c>
      <c r="B31" s="255"/>
      <c r="C31" s="256"/>
      <c r="D31" s="256"/>
      <c r="E31" s="257"/>
      <c r="F31" s="257"/>
      <c r="G31" s="258"/>
      <c r="H31" s="258"/>
      <c r="I31" s="259"/>
      <c r="J31" s="260"/>
      <c r="K31" s="260"/>
      <c r="L31" s="261"/>
    </row>
    <row r="32" spans="1:12" ht="18" customHeight="1" thickTop="1" x14ac:dyDescent="0.15">
      <c r="A32" s="278" t="s">
        <v>223</v>
      </c>
      <c r="B32" s="278"/>
      <c r="C32" s="278"/>
      <c r="D32" s="278"/>
      <c r="E32" s="278"/>
      <c r="F32" s="278"/>
      <c r="G32" s="262">
        <f>SUM(G7:G11)</f>
        <v>500</v>
      </c>
      <c r="H32" s="262">
        <f>SUM(H7:H11)</f>
        <v>0</v>
      </c>
      <c r="I32" s="263">
        <f>SUM(G32:H32)</f>
        <v>500</v>
      </c>
      <c r="J32" s="264"/>
      <c r="K32" s="264"/>
      <c r="L32" s="265"/>
    </row>
    <row r="33" spans="1:12" ht="18" customHeight="1" x14ac:dyDescent="0.15">
      <c r="A33" s="270" t="s">
        <v>224</v>
      </c>
      <c r="B33" s="270"/>
      <c r="C33" s="270"/>
      <c r="D33" s="270"/>
      <c r="E33" s="270"/>
      <c r="F33" s="270"/>
      <c r="G33" s="266">
        <f>SUM(G12:G31)</f>
        <v>0</v>
      </c>
      <c r="H33" s="266">
        <f>SUM(H12:H31)</f>
        <v>0</v>
      </c>
      <c r="I33" s="267">
        <f>SUM(G33:H33)</f>
        <v>0</v>
      </c>
      <c r="J33" s="268"/>
      <c r="K33" s="268"/>
      <c r="L33" s="269"/>
    </row>
    <row r="34" spans="1:12" ht="18" customHeight="1" x14ac:dyDescent="0.15">
      <c r="A34" s="270" t="s">
        <v>225</v>
      </c>
      <c r="B34" s="270"/>
      <c r="C34" s="270"/>
      <c r="D34" s="270"/>
      <c r="E34" s="270"/>
      <c r="F34" s="270"/>
      <c r="G34" s="266">
        <f>SUM(G32:G33)</f>
        <v>500</v>
      </c>
      <c r="H34" s="266">
        <f>SUM(H32:H33)</f>
        <v>0</v>
      </c>
      <c r="I34" s="267">
        <f>SUM(G34:H34)</f>
        <v>500</v>
      </c>
      <c r="J34" s="268"/>
      <c r="K34" s="268"/>
      <c r="L34" s="269"/>
    </row>
    <row r="36" spans="1:12" ht="13.5" customHeight="1" x14ac:dyDescent="0.15">
      <c r="A36" s="271" t="s">
        <v>226</v>
      </c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</row>
    <row r="37" spans="1:12" x14ac:dyDescent="0.15">
      <c r="A37" s="272" t="s">
        <v>227</v>
      </c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</row>
  </sheetData>
  <mergeCells count="14">
    <mergeCell ref="A34:F34"/>
    <mergeCell ref="A36:L36"/>
    <mergeCell ref="A37:L37"/>
    <mergeCell ref="A2:L2"/>
    <mergeCell ref="B3:C3"/>
    <mergeCell ref="A32:F32"/>
    <mergeCell ref="A33:F33"/>
    <mergeCell ref="K3:L4"/>
    <mergeCell ref="A5:A6"/>
    <mergeCell ref="B5:B6"/>
    <mergeCell ref="C5:F5"/>
    <mergeCell ref="G5:H5"/>
    <mergeCell ref="L5:L6"/>
    <mergeCell ref="I5:K6"/>
  </mergeCells>
  <phoneticPr fontId="2"/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view="pageBreakPreview" zoomScale="60" zoomScaleNormal="100" workbookViewId="0">
      <selection activeCell="E12" sqref="E12"/>
    </sheetView>
  </sheetViews>
  <sheetFormatPr defaultRowHeight="14.25" x14ac:dyDescent="0.15"/>
  <cols>
    <col min="1" max="1" width="5.125" style="33" customWidth="1"/>
    <col min="2" max="2" width="16.625" style="33" customWidth="1"/>
    <col min="3" max="3" width="10.625" style="216" customWidth="1"/>
    <col min="4" max="4" width="8.625" style="33" customWidth="1"/>
    <col min="5" max="6" width="13.625" style="33" customWidth="1"/>
    <col min="7" max="9" width="6.625" style="33" customWidth="1"/>
    <col min="10" max="10" width="16.5" style="33" customWidth="1"/>
    <col min="11" max="257" width="9" style="33"/>
    <col min="258" max="258" width="1.125" style="33" customWidth="1"/>
    <col min="259" max="259" width="5.125" style="33" customWidth="1"/>
    <col min="260" max="260" width="24.875" style="33" customWidth="1"/>
    <col min="261" max="261" width="9" style="33" bestFit="1" customWidth="1"/>
    <col min="262" max="262" width="11.625" style="33" customWidth="1"/>
    <col min="263" max="265" width="8.625" style="33" customWidth="1"/>
    <col min="266" max="266" width="16.5" style="33" customWidth="1"/>
    <col min="267" max="513" width="9" style="33"/>
    <col min="514" max="514" width="1.125" style="33" customWidth="1"/>
    <col min="515" max="515" width="5.125" style="33" customWidth="1"/>
    <col min="516" max="516" width="24.875" style="33" customWidth="1"/>
    <col min="517" max="517" width="9" style="33" bestFit="1" customWidth="1"/>
    <col min="518" max="518" width="11.625" style="33" customWidth="1"/>
    <col min="519" max="521" width="8.625" style="33" customWidth="1"/>
    <col min="522" max="522" width="16.5" style="33" customWidth="1"/>
    <col min="523" max="769" width="9" style="33"/>
    <col min="770" max="770" width="1.125" style="33" customWidth="1"/>
    <col min="771" max="771" width="5.125" style="33" customWidth="1"/>
    <col min="772" max="772" width="24.875" style="33" customWidth="1"/>
    <col min="773" max="773" width="9" style="33" bestFit="1" customWidth="1"/>
    <col min="774" max="774" width="11.625" style="33" customWidth="1"/>
    <col min="775" max="777" width="8.625" style="33" customWidth="1"/>
    <col min="778" max="778" width="16.5" style="33" customWidth="1"/>
    <col min="779" max="1025" width="9" style="33"/>
    <col min="1026" max="1026" width="1.125" style="33" customWidth="1"/>
    <col min="1027" max="1027" width="5.125" style="33" customWidth="1"/>
    <col min="1028" max="1028" width="24.875" style="33" customWidth="1"/>
    <col min="1029" max="1029" width="9" style="33" bestFit="1" customWidth="1"/>
    <col min="1030" max="1030" width="11.625" style="33" customWidth="1"/>
    <col min="1031" max="1033" width="8.625" style="33" customWidth="1"/>
    <col min="1034" max="1034" width="16.5" style="33" customWidth="1"/>
    <col min="1035" max="1281" width="9" style="33"/>
    <col min="1282" max="1282" width="1.125" style="33" customWidth="1"/>
    <col min="1283" max="1283" width="5.125" style="33" customWidth="1"/>
    <col min="1284" max="1284" width="24.875" style="33" customWidth="1"/>
    <col min="1285" max="1285" width="9" style="33" bestFit="1" customWidth="1"/>
    <col min="1286" max="1286" width="11.625" style="33" customWidth="1"/>
    <col min="1287" max="1289" width="8.625" style="33" customWidth="1"/>
    <col min="1290" max="1290" width="16.5" style="33" customWidth="1"/>
    <col min="1291" max="1537" width="9" style="33"/>
    <col min="1538" max="1538" width="1.125" style="33" customWidth="1"/>
    <col min="1539" max="1539" width="5.125" style="33" customWidth="1"/>
    <col min="1540" max="1540" width="24.875" style="33" customWidth="1"/>
    <col min="1541" max="1541" width="9" style="33" bestFit="1" customWidth="1"/>
    <col min="1542" max="1542" width="11.625" style="33" customWidth="1"/>
    <col min="1543" max="1545" width="8.625" style="33" customWidth="1"/>
    <col min="1546" max="1546" width="16.5" style="33" customWidth="1"/>
    <col min="1547" max="1793" width="9" style="33"/>
    <col min="1794" max="1794" width="1.125" style="33" customWidth="1"/>
    <col min="1795" max="1795" width="5.125" style="33" customWidth="1"/>
    <col min="1796" max="1796" width="24.875" style="33" customWidth="1"/>
    <col min="1797" max="1797" width="9" style="33" bestFit="1" customWidth="1"/>
    <col min="1798" max="1798" width="11.625" style="33" customWidth="1"/>
    <col min="1799" max="1801" width="8.625" style="33" customWidth="1"/>
    <col min="1802" max="1802" width="16.5" style="33" customWidth="1"/>
    <col min="1803" max="2049" width="9" style="33"/>
    <col min="2050" max="2050" width="1.125" style="33" customWidth="1"/>
    <col min="2051" max="2051" width="5.125" style="33" customWidth="1"/>
    <col min="2052" max="2052" width="24.875" style="33" customWidth="1"/>
    <col min="2053" max="2053" width="9" style="33" bestFit="1" customWidth="1"/>
    <col min="2054" max="2054" width="11.625" style="33" customWidth="1"/>
    <col min="2055" max="2057" width="8.625" style="33" customWidth="1"/>
    <col min="2058" max="2058" width="16.5" style="33" customWidth="1"/>
    <col min="2059" max="2305" width="9" style="33"/>
    <col min="2306" max="2306" width="1.125" style="33" customWidth="1"/>
    <col min="2307" max="2307" width="5.125" style="33" customWidth="1"/>
    <col min="2308" max="2308" width="24.875" style="33" customWidth="1"/>
    <col min="2309" max="2309" width="9" style="33" bestFit="1" customWidth="1"/>
    <col min="2310" max="2310" width="11.625" style="33" customWidth="1"/>
    <col min="2311" max="2313" width="8.625" style="33" customWidth="1"/>
    <col min="2314" max="2314" width="16.5" style="33" customWidth="1"/>
    <col min="2315" max="2561" width="9" style="33"/>
    <col min="2562" max="2562" width="1.125" style="33" customWidth="1"/>
    <col min="2563" max="2563" width="5.125" style="33" customWidth="1"/>
    <col min="2564" max="2564" width="24.875" style="33" customWidth="1"/>
    <col min="2565" max="2565" width="9" style="33" bestFit="1" customWidth="1"/>
    <col min="2566" max="2566" width="11.625" style="33" customWidth="1"/>
    <col min="2567" max="2569" width="8.625" style="33" customWidth="1"/>
    <col min="2570" max="2570" width="16.5" style="33" customWidth="1"/>
    <col min="2571" max="2817" width="9" style="33"/>
    <col min="2818" max="2818" width="1.125" style="33" customWidth="1"/>
    <col min="2819" max="2819" width="5.125" style="33" customWidth="1"/>
    <col min="2820" max="2820" width="24.875" style="33" customWidth="1"/>
    <col min="2821" max="2821" width="9" style="33" bestFit="1" customWidth="1"/>
    <col min="2822" max="2822" width="11.625" style="33" customWidth="1"/>
    <col min="2823" max="2825" width="8.625" style="33" customWidth="1"/>
    <col min="2826" max="2826" width="16.5" style="33" customWidth="1"/>
    <col min="2827" max="3073" width="9" style="33"/>
    <col min="3074" max="3074" width="1.125" style="33" customWidth="1"/>
    <col min="3075" max="3075" width="5.125" style="33" customWidth="1"/>
    <col min="3076" max="3076" width="24.875" style="33" customWidth="1"/>
    <col min="3077" max="3077" width="9" style="33" bestFit="1" customWidth="1"/>
    <col min="3078" max="3078" width="11.625" style="33" customWidth="1"/>
    <col min="3079" max="3081" width="8.625" style="33" customWidth="1"/>
    <col min="3082" max="3082" width="16.5" style="33" customWidth="1"/>
    <col min="3083" max="3329" width="9" style="33"/>
    <col min="3330" max="3330" width="1.125" style="33" customWidth="1"/>
    <col min="3331" max="3331" width="5.125" style="33" customWidth="1"/>
    <col min="3332" max="3332" width="24.875" style="33" customWidth="1"/>
    <col min="3333" max="3333" width="9" style="33" bestFit="1" customWidth="1"/>
    <col min="3334" max="3334" width="11.625" style="33" customWidth="1"/>
    <col min="3335" max="3337" width="8.625" style="33" customWidth="1"/>
    <col min="3338" max="3338" width="16.5" style="33" customWidth="1"/>
    <col min="3339" max="3585" width="9" style="33"/>
    <col min="3586" max="3586" width="1.125" style="33" customWidth="1"/>
    <col min="3587" max="3587" width="5.125" style="33" customWidth="1"/>
    <col min="3588" max="3588" width="24.875" style="33" customWidth="1"/>
    <col min="3589" max="3589" width="9" style="33" bestFit="1" customWidth="1"/>
    <col min="3590" max="3590" width="11.625" style="33" customWidth="1"/>
    <col min="3591" max="3593" width="8.625" style="33" customWidth="1"/>
    <col min="3594" max="3594" width="16.5" style="33" customWidth="1"/>
    <col min="3595" max="3841" width="9" style="33"/>
    <col min="3842" max="3842" width="1.125" style="33" customWidth="1"/>
    <col min="3843" max="3843" width="5.125" style="33" customWidth="1"/>
    <col min="3844" max="3844" width="24.875" style="33" customWidth="1"/>
    <col min="3845" max="3845" width="9" style="33" bestFit="1" customWidth="1"/>
    <col min="3846" max="3846" width="11.625" style="33" customWidth="1"/>
    <col min="3847" max="3849" width="8.625" style="33" customWidth="1"/>
    <col min="3850" max="3850" width="16.5" style="33" customWidth="1"/>
    <col min="3851" max="4097" width="9" style="33"/>
    <col min="4098" max="4098" width="1.125" style="33" customWidth="1"/>
    <col min="4099" max="4099" width="5.125" style="33" customWidth="1"/>
    <col min="4100" max="4100" width="24.875" style="33" customWidth="1"/>
    <col min="4101" max="4101" width="9" style="33" bestFit="1" customWidth="1"/>
    <col min="4102" max="4102" width="11.625" style="33" customWidth="1"/>
    <col min="4103" max="4105" width="8.625" style="33" customWidth="1"/>
    <col min="4106" max="4106" width="16.5" style="33" customWidth="1"/>
    <col min="4107" max="4353" width="9" style="33"/>
    <col min="4354" max="4354" width="1.125" style="33" customWidth="1"/>
    <col min="4355" max="4355" width="5.125" style="33" customWidth="1"/>
    <col min="4356" max="4356" width="24.875" style="33" customWidth="1"/>
    <col min="4357" max="4357" width="9" style="33" bestFit="1" customWidth="1"/>
    <col min="4358" max="4358" width="11.625" style="33" customWidth="1"/>
    <col min="4359" max="4361" width="8.625" style="33" customWidth="1"/>
    <col min="4362" max="4362" width="16.5" style="33" customWidth="1"/>
    <col min="4363" max="4609" width="9" style="33"/>
    <col min="4610" max="4610" width="1.125" style="33" customWidth="1"/>
    <col min="4611" max="4611" width="5.125" style="33" customWidth="1"/>
    <col min="4612" max="4612" width="24.875" style="33" customWidth="1"/>
    <col min="4613" max="4613" width="9" style="33" bestFit="1" customWidth="1"/>
    <col min="4614" max="4614" width="11.625" style="33" customWidth="1"/>
    <col min="4615" max="4617" width="8.625" style="33" customWidth="1"/>
    <col min="4618" max="4618" width="16.5" style="33" customWidth="1"/>
    <col min="4619" max="4865" width="9" style="33"/>
    <col min="4866" max="4866" width="1.125" style="33" customWidth="1"/>
    <col min="4867" max="4867" width="5.125" style="33" customWidth="1"/>
    <col min="4868" max="4868" width="24.875" style="33" customWidth="1"/>
    <col min="4869" max="4869" width="9" style="33" bestFit="1" customWidth="1"/>
    <col min="4870" max="4870" width="11.625" style="33" customWidth="1"/>
    <col min="4871" max="4873" width="8.625" style="33" customWidth="1"/>
    <col min="4874" max="4874" width="16.5" style="33" customWidth="1"/>
    <col min="4875" max="5121" width="9" style="33"/>
    <col min="5122" max="5122" width="1.125" style="33" customWidth="1"/>
    <col min="5123" max="5123" width="5.125" style="33" customWidth="1"/>
    <col min="5124" max="5124" width="24.875" style="33" customWidth="1"/>
    <col min="5125" max="5125" width="9" style="33" bestFit="1" customWidth="1"/>
    <col min="5126" max="5126" width="11.625" style="33" customWidth="1"/>
    <col min="5127" max="5129" width="8.625" style="33" customWidth="1"/>
    <col min="5130" max="5130" width="16.5" style="33" customWidth="1"/>
    <col min="5131" max="5377" width="9" style="33"/>
    <col min="5378" max="5378" width="1.125" style="33" customWidth="1"/>
    <col min="5379" max="5379" width="5.125" style="33" customWidth="1"/>
    <col min="5380" max="5380" width="24.875" style="33" customWidth="1"/>
    <col min="5381" max="5381" width="9" style="33" bestFit="1" customWidth="1"/>
    <col min="5382" max="5382" width="11.625" style="33" customWidth="1"/>
    <col min="5383" max="5385" width="8.625" style="33" customWidth="1"/>
    <col min="5386" max="5386" width="16.5" style="33" customWidth="1"/>
    <col min="5387" max="5633" width="9" style="33"/>
    <col min="5634" max="5634" width="1.125" style="33" customWidth="1"/>
    <col min="5635" max="5635" width="5.125" style="33" customWidth="1"/>
    <col min="5636" max="5636" width="24.875" style="33" customWidth="1"/>
    <col min="5637" max="5637" width="9" style="33" bestFit="1" customWidth="1"/>
    <col min="5638" max="5638" width="11.625" style="33" customWidth="1"/>
    <col min="5639" max="5641" width="8.625" style="33" customWidth="1"/>
    <col min="5642" max="5642" width="16.5" style="33" customWidth="1"/>
    <col min="5643" max="5889" width="9" style="33"/>
    <col min="5890" max="5890" width="1.125" style="33" customWidth="1"/>
    <col min="5891" max="5891" width="5.125" style="33" customWidth="1"/>
    <col min="5892" max="5892" width="24.875" style="33" customWidth="1"/>
    <col min="5893" max="5893" width="9" style="33" bestFit="1" customWidth="1"/>
    <col min="5894" max="5894" width="11.625" style="33" customWidth="1"/>
    <col min="5895" max="5897" width="8.625" style="33" customWidth="1"/>
    <col min="5898" max="5898" width="16.5" style="33" customWidth="1"/>
    <col min="5899" max="6145" width="9" style="33"/>
    <col min="6146" max="6146" width="1.125" style="33" customWidth="1"/>
    <col min="6147" max="6147" width="5.125" style="33" customWidth="1"/>
    <col min="6148" max="6148" width="24.875" style="33" customWidth="1"/>
    <col min="6149" max="6149" width="9" style="33" bestFit="1" customWidth="1"/>
    <col min="6150" max="6150" width="11.625" style="33" customWidth="1"/>
    <col min="6151" max="6153" width="8.625" style="33" customWidth="1"/>
    <col min="6154" max="6154" width="16.5" style="33" customWidth="1"/>
    <col min="6155" max="6401" width="9" style="33"/>
    <col min="6402" max="6402" width="1.125" style="33" customWidth="1"/>
    <col min="6403" max="6403" width="5.125" style="33" customWidth="1"/>
    <col min="6404" max="6404" width="24.875" style="33" customWidth="1"/>
    <col min="6405" max="6405" width="9" style="33" bestFit="1" customWidth="1"/>
    <col min="6406" max="6406" width="11.625" style="33" customWidth="1"/>
    <col min="6407" max="6409" width="8.625" style="33" customWidth="1"/>
    <col min="6410" max="6410" width="16.5" style="33" customWidth="1"/>
    <col min="6411" max="6657" width="9" style="33"/>
    <col min="6658" max="6658" width="1.125" style="33" customWidth="1"/>
    <col min="6659" max="6659" width="5.125" style="33" customWidth="1"/>
    <col min="6660" max="6660" width="24.875" style="33" customWidth="1"/>
    <col min="6661" max="6661" width="9" style="33" bestFit="1" customWidth="1"/>
    <col min="6662" max="6662" width="11.625" style="33" customWidth="1"/>
    <col min="6663" max="6665" width="8.625" style="33" customWidth="1"/>
    <col min="6666" max="6666" width="16.5" style="33" customWidth="1"/>
    <col min="6667" max="6913" width="9" style="33"/>
    <col min="6914" max="6914" width="1.125" style="33" customWidth="1"/>
    <col min="6915" max="6915" width="5.125" style="33" customWidth="1"/>
    <col min="6916" max="6916" width="24.875" style="33" customWidth="1"/>
    <col min="6917" max="6917" width="9" style="33" bestFit="1" customWidth="1"/>
    <col min="6918" max="6918" width="11.625" style="33" customWidth="1"/>
    <col min="6919" max="6921" width="8.625" style="33" customWidth="1"/>
    <col min="6922" max="6922" width="16.5" style="33" customWidth="1"/>
    <col min="6923" max="7169" width="9" style="33"/>
    <col min="7170" max="7170" width="1.125" style="33" customWidth="1"/>
    <col min="7171" max="7171" width="5.125" style="33" customWidth="1"/>
    <col min="7172" max="7172" width="24.875" style="33" customWidth="1"/>
    <col min="7173" max="7173" width="9" style="33" bestFit="1" customWidth="1"/>
    <col min="7174" max="7174" width="11.625" style="33" customWidth="1"/>
    <col min="7175" max="7177" width="8.625" style="33" customWidth="1"/>
    <col min="7178" max="7178" width="16.5" style="33" customWidth="1"/>
    <col min="7179" max="7425" width="9" style="33"/>
    <col min="7426" max="7426" width="1.125" style="33" customWidth="1"/>
    <col min="7427" max="7427" width="5.125" style="33" customWidth="1"/>
    <col min="7428" max="7428" width="24.875" style="33" customWidth="1"/>
    <col min="7429" max="7429" width="9" style="33" bestFit="1" customWidth="1"/>
    <col min="7430" max="7430" width="11.625" style="33" customWidth="1"/>
    <col min="7431" max="7433" width="8.625" style="33" customWidth="1"/>
    <col min="7434" max="7434" width="16.5" style="33" customWidth="1"/>
    <col min="7435" max="7681" width="9" style="33"/>
    <col min="7682" max="7682" width="1.125" style="33" customWidth="1"/>
    <col min="7683" max="7683" width="5.125" style="33" customWidth="1"/>
    <col min="7684" max="7684" width="24.875" style="33" customWidth="1"/>
    <col min="7685" max="7685" width="9" style="33" bestFit="1" customWidth="1"/>
    <col min="7686" max="7686" width="11.625" style="33" customWidth="1"/>
    <col min="7687" max="7689" width="8.625" style="33" customWidth="1"/>
    <col min="7690" max="7690" width="16.5" style="33" customWidth="1"/>
    <col min="7691" max="7937" width="9" style="33"/>
    <col min="7938" max="7938" width="1.125" style="33" customWidth="1"/>
    <col min="7939" max="7939" width="5.125" style="33" customWidth="1"/>
    <col min="7940" max="7940" width="24.875" style="33" customWidth="1"/>
    <col min="7941" max="7941" width="9" style="33" bestFit="1" customWidth="1"/>
    <col min="7942" max="7942" width="11.625" style="33" customWidth="1"/>
    <col min="7943" max="7945" width="8.625" style="33" customWidth="1"/>
    <col min="7946" max="7946" width="16.5" style="33" customWidth="1"/>
    <col min="7947" max="8193" width="9" style="33"/>
    <col min="8194" max="8194" width="1.125" style="33" customWidth="1"/>
    <col min="8195" max="8195" width="5.125" style="33" customWidth="1"/>
    <col min="8196" max="8196" width="24.875" style="33" customWidth="1"/>
    <col min="8197" max="8197" width="9" style="33" bestFit="1" customWidth="1"/>
    <col min="8198" max="8198" width="11.625" style="33" customWidth="1"/>
    <col min="8199" max="8201" width="8.625" style="33" customWidth="1"/>
    <col min="8202" max="8202" width="16.5" style="33" customWidth="1"/>
    <col min="8203" max="8449" width="9" style="33"/>
    <col min="8450" max="8450" width="1.125" style="33" customWidth="1"/>
    <col min="8451" max="8451" width="5.125" style="33" customWidth="1"/>
    <col min="8452" max="8452" width="24.875" style="33" customWidth="1"/>
    <col min="8453" max="8453" width="9" style="33" bestFit="1" customWidth="1"/>
    <col min="8454" max="8454" width="11.625" style="33" customWidth="1"/>
    <col min="8455" max="8457" width="8.625" style="33" customWidth="1"/>
    <col min="8458" max="8458" width="16.5" style="33" customWidth="1"/>
    <col min="8459" max="8705" width="9" style="33"/>
    <col min="8706" max="8706" width="1.125" style="33" customWidth="1"/>
    <col min="8707" max="8707" width="5.125" style="33" customWidth="1"/>
    <col min="8708" max="8708" width="24.875" style="33" customWidth="1"/>
    <col min="8709" max="8709" width="9" style="33" bestFit="1" customWidth="1"/>
    <col min="8710" max="8710" width="11.625" style="33" customWidth="1"/>
    <col min="8711" max="8713" width="8.625" style="33" customWidth="1"/>
    <col min="8714" max="8714" width="16.5" style="33" customWidth="1"/>
    <col min="8715" max="8961" width="9" style="33"/>
    <col min="8962" max="8962" width="1.125" style="33" customWidth="1"/>
    <col min="8963" max="8963" width="5.125" style="33" customWidth="1"/>
    <col min="8964" max="8964" width="24.875" style="33" customWidth="1"/>
    <col min="8965" max="8965" width="9" style="33" bestFit="1" customWidth="1"/>
    <col min="8966" max="8966" width="11.625" style="33" customWidth="1"/>
    <col min="8967" max="8969" width="8.625" style="33" customWidth="1"/>
    <col min="8970" max="8970" width="16.5" style="33" customWidth="1"/>
    <col min="8971" max="9217" width="9" style="33"/>
    <col min="9218" max="9218" width="1.125" style="33" customWidth="1"/>
    <col min="9219" max="9219" width="5.125" style="33" customWidth="1"/>
    <col min="9220" max="9220" width="24.875" style="33" customWidth="1"/>
    <col min="9221" max="9221" width="9" style="33" bestFit="1" customWidth="1"/>
    <col min="9222" max="9222" width="11.625" style="33" customWidth="1"/>
    <col min="9223" max="9225" width="8.625" style="33" customWidth="1"/>
    <col min="9226" max="9226" width="16.5" style="33" customWidth="1"/>
    <col min="9227" max="9473" width="9" style="33"/>
    <col min="9474" max="9474" width="1.125" style="33" customWidth="1"/>
    <col min="9475" max="9475" width="5.125" style="33" customWidth="1"/>
    <col min="9476" max="9476" width="24.875" style="33" customWidth="1"/>
    <col min="9477" max="9477" width="9" style="33" bestFit="1" customWidth="1"/>
    <col min="9478" max="9478" width="11.625" style="33" customWidth="1"/>
    <col min="9479" max="9481" width="8.625" style="33" customWidth="1"/>
    <col min="9482" max="9482" width="16.5" style="33" customWidth="1"/>
    <col min="9483" max="9729" width="9" style="33"/>
    <col min="9730" max="9730" width="1.125" style="33" customWidth="1"/>
    <col min="9731" max="9731" width="5.125" style="33" customWidth="1"/>
    <col min="9732" max="9732" width="24.875" style="33" customWidth="1"/>
    <col min="9733" max="9733" width="9" style="33" bestFit="1" customWidth="1"/>
    <col min="9734" max="9734" width="11.625" style="33" customWidth="1"/>
    <col min="9735" max="9737" width="8.625" style="33" customWidth="1"/>
    <col min="9738" max="9738" width="16.5" style="33" customWidth="1"/>
    <col min="9739" max="9985" width="9" style="33"/>
    <col min="9986" max="9986" width="1.125" style="33" customWidth="1"/>
    <col min="9987" max="9987" width="5.125" style="33" customWidth="1"/>
    <col min="9988" max="9988" width="24.875" style="33" customWidth="1"/>
    <col min="9989" max="9989" width="9" style="33" bestFit="1" customWidth="1"/>
    <col min="9990" max="9990" width="11.625" style="33" customWidth="1"/>
    <col min="9991" max="9993" width="8.625" style="33" customWidth="1"/>
    <col min="9994" max="9994" width="16.5" style="33" customWidth="1"/>
    <col min="9995" max="10241" width="9" style="33"/>
    <col min="10242" max="10242" width="1.125" style="33" customWidth="1"/>
    <col min="10243" max="10243" width="5.125" style="33" customWidth="1"/>
    <col min="10244" max="10244" width="24.875" style="33" customWidth="1"/>
    <col min="10245" max="10245" width="9" style="33" bestFit="1" customWidth="1"/>
    <col min="10246" max="10246" width="11.625" style="33" customWidth="1"/>
    <col min="10247" max="10249" width="8.625" style="33" customWidth="1"/>
    <col min="10250" max="10250" width="16.5" style="33" customWidth="1"/>
    <col min="10251" max="10497" width="9" style="33"/>
    <col min="10498" max="10498" width="1.125" style="33" customWidth="1"/>
    <col min="10499" max="10499" width="5.125" style="33" customWidth="1"/>
    <col min="10500" max="10500" width="24.875" style="33" customWidth="1"/>
    <col min="10501" max="10501" width="9" style="33" bestFit="1" customWidth="1"/>
    <col min="10502" max="10502" width="11.625" style="33" customWidth="1"/>
    <col min="10503" max="10505" width="8.625" style="33" customWidth="1"/>
    <col min="10506" max="10506" width="16.5" style="33" customWidth="1"/>
    <col min="10507" max="10753" width="9" style="33"/>
    <col min="10754" max="10754" width="1.125" style="33" customWidth="1"/>
    <col min="10755" max="10755" width="5.125" style="33" customWidth="1"/>
    <col min="10756" max="10756" width="24.875" style="33" customWidth="1"/>
    <col min="10757" max="10757" width="9" style="33" bestFit="1" customWidth="1"/>
    <col min="10758" max="10758" width="11.625" style="33" customWidth="1"/>
    <col min="10759" max="10761" width="8.625" style="33" customWidth="1"/>
    <col min="10762" max="10762" width="16.5" style="33" customWidth="1"/>
    <col min="10763" max="11009" width="9" style="33"/>
    <col min="11010" max="11010" width="1.125" style="33" customWidth="1"/>
    <col min="11011" max="11011" width="5.125" style="33" customWidth="1"/>
    <col min="11012" max="11012" width="24.875" style="33" customWidth="1"/>
    <col min="11013" max="11013" width="9" style="33" bestFit="1" customWidth="1"/>
    <col min="11014" max="11014" width="11.625" style="33" customWidth="1"/>
    <col min="11015" max="11017" width="8.625" style="33" customWidth="1"/>
    <col min="11018" max="11018" width="16.5" style="33" customWidth="1"/>
    <col min="11019" max="11265" width="9" style="33"/>
    <col min="11266" max="11266" width="1.125" style="33" customWidth="1"/>
    <col min="11267" max="11267" width="5.125" style="33" customWidth="1"/>
    <col min="11268" max="11268" width="24.875" style="33" customWidth="1"/>
    <col min="11269" max="11269" width="9" style="33" bestFit="1" customWidth="1"/>
    <col min="11270" max="11270" width="11.625" style="33" customWidth="1"/>
    <col min="11271" max="11273" width="8.625" style="33" customWidth="1"/>
    <col min="11274" max="11274" width="16.5" style="33" customWidth="1"/>
    <col min="11275" max="11521" width="9" style="33"/>
    <col min="11522" max="11522" width="1.125" style="33" customWidth="1"/>
    <col min="11523" max="11523" width="5.125" style="33" customWidth="1"/>
    <col min="11524" max="11524" width="24.875" style="33" customWidth="1"/>
    <col min="11525" max="11525" width="9" style="33" bestFit="1" customWidth="1"/>
    <col min="11526" max="11526" width="11.625" style="33" customWidth="1"/>
    <col min="11527" max="11529" width="8.625" style="33" customWidth="1"/>
    <col min="11530" max="11530" width="16.5" style="33" customWidth="1"/>
    <col min="11531" max="11777" width="9" style="33"/>
    <col min="11778" max="11778" width="1.125" style="33" customWidth="1"/>
    <col min="11779" max="11779" width="5.125" style="33" customWidth="1"/>
    <col min="11780" max="11780" width="24.875" style="33" customWidth="1"/>
    <col min="11781" max="11781" width="9" style="33" bestFit="1" customWidth="1"/>
    <col min="11782" max="11782" width="11.625" style="33" customWidth="1"/>
    <col min="11783" max="11785" width="8.625" style="33" customWidth="1"/>
    <col min="11786" max="11786" width="16.5" style="33" customWidth="1"/>
    <col min="11787" max="12033" width="9" style="33"/>
    <col min="12034" max="12034" width="1.125" style="33" customWidth="1"/>
    <col min="12035" max="12035" width="5.125" style="33" customWidth="1"/>
    <col min="12036" max="12036" width="24.875" style="33" customWidth="1"/>
    <col min="12037" max="12037" width="9" style="33" bestFit="1" customWidth="1"/>
    <col min="12038" max="12038" width="11.625" style="33" customWidth="1"/>
    <col min="12039" max="12041" width="8.625" style="33" customWidth="1"/>
    <col min="12042" max="12042" width="16.5" style="33" customWidth="1"/>
    <col min="12043" max="12289" width="9" style="33"/>
    <col min="12290" max="12290" width="1.125" style="33" customWidth="1"/>
    <col min="12291" max="12291" width="5.125" style="33" customWidth="1"/>
    <col min="12292" max="12292" width="24.875" style="33" customWidth="1"/>
    <col min="12293" max="12293" width="9" style="33" bestFit="1" customWidth="1"/>
    <col min="12294" max="12294" width="11.625" style="33" customWidth="1"/>
    <col min="12295" max="12297" width="8.625" style="33" customWidth="1"/>
    <col min="12298" max="12298" width="16.5" style="33" customWidth="1"/>
    <col min="12299" max="12545" width="9" style="33"/>
    <col min="12546" max="12546" width="1.125" style="33" customWidth="1"/>
    <col min="12547" max="12547" width="5.125" style="33" customWidth="1"/>
    <col min="12548" max="12548" width="24.875" style="33" customWidth="1"/>
    <col min="12549" max="12549" width="9" style="33" bestFit="1" customWidth="1"/>
    <col min="12550" max="12550" width="11.625" style="33" customWidth="1"/>
    <col min="12551" max="12553" width="8.625" style="33" customWidth="1"/>
    <col min="12554" max="12554" width="16.5" style="33" customWidth="1"/>
    <col min="12555" max="12801" width="9" style="33"/>
    <col min="12802" max="12802" width="1.125" style="33" customWidth="1"/>
    <col min="12803" max="12803" width="5.125" style="33" customWidth="1"/>
    <col min="12804" max="12804" width="24.875" style="33" customWidth="1"/>
    <col min="12805" max="12805" width="9" style="33" bestFit="1" customWidth="1"/>
    <col min="12806" max="12806" width="11.625" style="33" customWidth="1"/>
    <col min="12807" max="12809" width="8.625" style="33" customWidth="1"/>
    <col min="12810" max="12810" width="16.5" style="33" customWidth="1"/>
    <col min="12811" max="13057" width="9" style="33"/>
    <col min="13058" max="13058" width="1.125" style="33" customWidth="1"/>
    <col min="13059" max="13059" width="5.125" style="33" customWidth="1"/>
    <col min="13060" max="13060" width="24.875" style="33" customWidth="1"/>
    <col min="13061" max="13061" width="9" style="33" bestFit="1" customWidth="1"/>
    <col min="13062" max="13062" width="11.625" style="33" customWidth="1"/>
    <col min="13063" max="13065" width="8.625" style="33" customWidth="1"/>
    <col min="13066" max="13066" width="16.5" style="33" customWidth="1"/>
    <col min="13067" max="13313" width="9" style="33"/>
    <col min="13314" max="13314" width="1.125" style="33" customWidth="1"/>
    <col min="13315" max="13315" width="5.125" style="33" customWidth="1"/>
    <col min="13316" max="13316" width="24.875" style="33" customWidth="1"/>
    <col min="13317" max="13317" width="9" style="33" bestFit="1" customWidth="1"/>
    <col min="13318" max="13318" width="11.625" style="33" customWidth="1"/>
    <col min="13319" max="13321" width="8.625" style="33" customWidth="1"/>
    <col min="13322" max="13322" width="16.5" style="33" customWidth="1"/>
    <col min="13323" max="13569" width="9" style="33"/>
    <col min="13570" max="13570" width="1.125" style="33" customWidth="1"/>
    <col min="13571" max="13571" width="5.125" style="33" customWidth="1"/>
    <col min="13572" max="13572" width="24.875" style="33" customWidth="1"/>
    <col min="13573" max="13573" width="9" style="33" bestFit="1" customWidth="1"/>
    <col min="13574" max="13574" width="11.625" style="33" customWidth="1"/>
    <col min="13575" max="13577" width="8.625" style="33" customWidth="1"/>
    <col min="13578" max="13578" width="16.5" style="33" customWidth="1"/>
    <col min="13579" max="13825" width="9" style="33"/>
    <col min="13826" max="13826" width="1.125" style="33" customWidth="1"/>
    <col min="13827" max="13827" width="5.125" style="33" customWidth="1"/>
    <col min="13828" max="13828" width="24.875" style="33" customWidth="1"/>
    <col min="13829" max="13829" width="9" style="33" bestFit="1" customWidth="1"/>
    <col min="13830" max="13830" width="11.625" style="33" customWidth="1"/>
    <col min="13831" max="13833" width="8.625" style="33" customWidth="1"/>
    <col min="13834" max="13834" width="16.5" style="33" customWidth="1"/>
    <col min="13835" max="14081" width="9" style="33"/>
    <col min="14082" max="14082" width="1.125" style="33" customWidth="1"/>
    <col min="14083" max="14083" width="5.125" style="33" customWidth="1"/>
    <col min="14084" max="14084" width="24.875" style="33" customWidth="1"/>
    <col min="14085" max="14085" width="9" style="33" bestFit="1" customWidth="1"/>
    <col min="14086" max="14086" width="11.625" style="33" customWidth="1"/>
    <col min="14087" max="14089" width="8.625" style="33" customWidth="1"/>
    <col min="14090" max="14090" width="16.5" style="33" customWidth="1"/>
    <col min="14091" max="14337" width="9" style="33"/>
    <col min="14338" max="14338" width="1.125" style="33" customWidth="1"/>
    <col min="14339" max="14339" width="5.125" style="33" customWidth="1"/>
    <col min="14340" max="14340" width="24.875" style="33" customWidth="1"/>
    <col min="14341" max="14341" width="9" style="33" bestFit="1" customWidth="1"/>
    <col min="14342" max="14342" width="11.625" style="33" customWidth="1"/>
    <col min="14343" max="14345" width="8.625" style="33" customWidth="1"/>
    <col min="14346" max="14346" width="16.5" style="33" customWidth="1"/>
    <col min="14347" max="14593" width="9" style="33"/>
    <col min="14594" max="14594" width="1.125" style="33" customWidth="1"/>
    <col min="14595" max="14595" width="5.125" style="33" customWidth="1"/>
    <col min="14596" max="14596" width="24.875" style="33" customWidth="1"/>
    <col min="14597" max="14597" width="9" style="33" bestFit="1" customWidth="1"/>
    <col min="14598" max="14598" width="11.625" style="33" customWidth="1"/>
    <col min="14599" max="14601" width="8.625" style="33" customWidth="1"/>
    <col min="14602" max="14602" width="16.5" style="33" customWidth="1"/>
    <col min="14603" max="14849" width="9" style="33"/>
    <col min="14850" max="14850" width="1.125" style="33" customWidth="1"/>
    <col min="14851" max="14851" width="5.125" style="33" customWidth="1"/>
    <col min="14852" max="14852" width="24.875" style="33" customWidth="1"/>
    <col min="14853" max="14853" width="9" style="33" bestFit="1" customWidth="1"/>
    <col min="14854" max="14854" width="11.625" style="33" customWidth="1"/>
    <col min="14855" max="14857" width="8.625" style="33" customWidth="1"/>
    <col min="14858" max="14858" width="16.5" style="33" customWidth="1"/>
    <col min="14859" max="15105" width="9" style="33"/>
    <col min="15106" max="15106" width="1.125" style="33" customWidth="1"/>
    <col min="15107" max="15107" width="5.125" style="33" customWidth="1"/>
    <col min="15108" max="15108" width="24.875" style="33" customWidth="1"/>
    <col min="15109" max="15109" width="9" style="33" bestFit="1" customWidth="1"/>
    <col min="15110" max="15110" width="11.625" style="33" customWidth="1"/>
    <col min="15111" max="15113" width="8.625" style="33" customWidth="1"/>
    <col min="15114" max="15114" width="16.5" style="33" customWidth="1"/>
    <col min="15115" max="15361" width="9" style="33"/>
    <col min="15362" max="15362" width="1.125" style="33" customWidth="1"/>
    <col min="15363" max="15363" width="5.125" style="33" customWidth="1"/>
    <col min="15364" max="15364" width="24.875" style="33" customWidth="1"/>
    <col min="15365" max="15365" width="9" style="33" bestFit="1" customWidth="1"/>
    <col min="15366" max="15366" width="11.625" style="33" customWidth="1"/>
    <col min="15367" max="15369" width="8.625" style="33" customWidth="1"/>
    <col min="15370" max="15370" width="16.5" style="33" customWidth="1"/>
    <col min="15371" max="15617" width="9" style="33"/>
    <col min="15618" max="15618" width="1.125" style="33" customWidth="1"/>
    <col min="15619" max="15619" width="5.125" style="33" customWidth="1"/>
    <col min="15620" max="15620" width="24.875" style="33" customWidth="1"/>
    <col min="15621" max="15621" width="9" style="33" bestFit="1" customWidth="1"/>
    <col min="15622" max="15622" width="11.625" style="33" customWidth="1"/>
    <col min="15623" max="15625" width="8.625" style="33" customWidth="1"/>
    <col min="15626" max="15626" width="16.5" style="33" customWidth="1"/>
    <col min="15627" max="15873" width="9" style="33"/>
    <col min="15874" max="15874" width="1.125" style="33" customWidth="1"/>
    <col min="15875" max="15875" width="5.125" style="33" customWidth="1"/>
    <col min="15876" max="15876" width="24.875" style="33" customWidth="1"/>
    <col min="15877" max="15877" width="9" style="33" bestFit="1" customWidth="1"/>
    <col min="15878" max="15878" width="11.625" style="33" customWidth="1"/>
    <col min="15879" max="15881" width="8.625" style="33" customWidth="1"/>
    <col min="15882" max="15882" width="16.5" style="33" customWidth="1"/>
    <col min="15883" max="16129" width="9" style="33"/>
    <col min="16130" max="16130" width="1.125" style="33" customWidth="1"/>
    <col min="16131" max="16131" width="5.125" style="33" customWidth="1"/>
    <col min="16132" max="16132" width="24.875" style="33" customWidth="1"/>
    <col min="16133" max="16133" width="9" style="33" bestFit="1" customWidth="1"/>
    <col min="16134" max="16134" width="11.625" style="33" customWidth="1"/>
    <col min="16135" max="16137" width="8.625" style="33" customWidth="1"/>
    <col min="16138" max="16138" width="16.5" style="33" customWidth="1"/>
    <col min="16139" max="16384" width="9" style="33"/>
  </cols>
  <sheetData>
    <row r="1" spans="1:10" ht="2.25" customHeight="1" x14ac:dyDescent="0.15"/>
    <row r="2" spans="1:10" ht="15" customHeight="1" x14ac:dyDescent="0.15">
      <c r="G2" s="34" t="s">
        <v>42</v>
      </c>
    </row>
    <row r="3" spans="1:10" ht="15.75" customHeight="1" x14ac:dyDescent="0.15">
      <c r="A3" s="35" t="s">
        <v>104</v>
      </c>
    </row>
    <row r="4" spans="1:10" ht="22.5" customHeight="1" x14ac:dyDescent="0.15">
      <c r="A4" s="381" t="s">
        <v>183</v>
      </c>
      <c r="B4" s="381"/>
      <c r="C4" s="381"/>
      <c r="D4" s="381"/>
      <c r="E4" s="381"/>
      <c r="F4" s="381"/>
      <c r="G4" s="381"/>
      <c r="H4" s="381"/>
      <c r="I4" s="381"/>
      <c r="J4" s="381"/>
    </row>
    <row r="5" spans="1:10" s="55" customFormat="1" ht="22.5" customHeight="1" x14ac:dyDescent="0.2">
      <c r="A5" s="53" t="s">
        <v>38</v>
      </c>
      <c r="B5" s="54"/>
      <c r="C5" s="217"/>
      <c r="D5" s="52"/>
      <c r="E5" s="52"/>
      <c r="F5" s="52"/>
      <c r="G5" s="52"/>
      <c r="H5" s="52"/>
      <c r="I5" s="374" t="s">
        <v>74</v>
      </c>
      <c r="J5" s="374"/>
    </row>
    <row r="6" spans="1:10" ht="20.100000000000001" customHeight="1" x14ac:dyDescent="0.15"/>
    <row r="7" spans="1:10" ht="18" customHeight="1" x14ac:dyDescent="0.15">
      <c r="A7" s="382" t="s">
        <v>43</v>
      </c>
      <c r="B7" s="384" t="s">
        <v>44</v>
      </c>
      <c r="C7" s="385"/>
      <c r="D7" s="383" t="s">
        <v>211</v>
      </c>
      <c r="E7" s="382" t="s">
        <v>45</v>
      </c>
      <c r="F7" s="372" t="s">
        <v>39</v>
      </c>
      <c r="G7" s="382" t="s">
        <v>46</v>
      </c>
      <c r="H7" s="382" t="s">
        <v>47</v>
      </c>
      <c r="I7" s="382"/>
      <c r="J7" s="382" t="s">
        <v>48</v>
      </c>
    </row>
    <row r="8" spans="1:10" ht="18" customHeight="1" x14ac:dyDescent="0.15">
      <c r="A8" s="382"/>
      <c r="B8" s="214" t="s">
        <v>206</v>
      </c>
      <c r="C8" s="218" t="s">
        <v>207</v>
      </c>
      <c r="D8" s="382"/>
      <c r="E8" s="382"/>
      <c r="F8" s="373"/>
      <c r="G8" s="382"/>
      <c r="H8" s="51" t="s">
        <v>49</v>
      </c>
      <c r="I8" s="51" t="s">
        <v>50</v>
      </c>
      <c r="J8" s="382"/>
    </row>
    <row r="9" spans="1:10" s="196" customFormat="1" ht="50.1" customHeight="1" x14ac:dyDescent="0.15">
      <c r="A9" s="192" t="s">
        <v>51</v>
      </c>
      <c r="B9" s="193" t="s">
        <v>208</v>
      </c>
      <c r="C9" s="219" t="s">
        <v>210</v>
      </c>
      <c r="D9" s="192" t="s">
        <v>52</v>
      </c>
      <c r="E9" s="194">
        <v>1200</v>
      </c>
      <c r="F9" s="194"/>
      <c r="G9" s="192" t="s">
        <v>53</v>
      </c>
      <c r="H9" s="192"/>
      <c r="I9" s="192"/>
      <c r="J9" s="195" t="s">
        <v>54</v>
      </c>
    </row>
    <row r="10" spans="1:10" s="196" customFormat="1" ht="50.1" customHeight="1" x14ac:dyDescent="0.15">
      <c r="A10" s="192" t="s">
        <v>51</v>
      </c>
      <c r="B10" s="193" t="s">
        <v>209</v>
      </c>
      <c r="C10" s="215">
        <v>456</v>
      </c>
      <c r="D10" s="192" t="s">
        <v>212</v>
      </c>
      <c r="E10" s="194">
        <v>800</v>
      </c>
      <c r="F10" s="194"/>
      <c r="G10" s="192"/>
      <c r="H10" s="192"/>
      <c r="I10" s="192" t="s">
        <v>184</v>
      </c>
      <c r="J10" s="197" t="s">
        <v>55</v>
      </c>
    </row>
    <row r="11" spans="1:10" s="196" customFormat="1" ht="50.1" customHeight="1" x14ac:dyDescent="0.15">
      <c r="A11" s="198">
        <v>1</v>
      </c>
      <c r="B11" s="199"/>
      <c r="C11" s="220"/>
      <c r="D11" s="199"/>
      <c r="E11" s="200"/>
      <c r="F11" s="200"/>
      <c r="G11" s="198"/>
      <c r="H11" s="198"/>
      <c r="I11" s="198"/>
      <c r="J11" s="201"/>
    </row>
    <row r="12" spans="1:10" s="196" customFormat="1" ht="50.1" customHeight="1" x14ac:dyDescent="0.15">
      <c r="A12" s="198">
        <v>2</v>
      </c>
      <c r="B12" s="199"/>
      <c r="C12" s="220"/>
      <c r="D12" s="199"/>
      <c r="E12" s="200"/>
      <c r="F12" s="200"/>
      <c r="G12" s="198"/>
      <c r="H12" s="198"/>
      <c r="I12" s="198"/>
      <c r="J12" s="201"/>
    </row>
    <row r="13" spans="1:10" s="196" customFormat="1" ht="50.1" customHeight="1" x14ac:dyDescent="0.15">
      <c r="A13" s="198">
        <v>3</v>
      </c>
      <c r="B13" s="199"/>
      <c r="C13" s="220"/>
      <c r="D13" s="199"/>
      <c r="E13" s="200"/>
      <c r="F13" s="200"/>
      <c r="G13" s="198"/>
      <c r="H13" s="198"/>
      <c r="I13" s="198"/>
      <c r="J13" s="201"/>
    </row>
    <row r="14" spans="1:10" s="196" customFormat="1" ht="50.1" customHeight="1" x14ac:dyDescent="0.15">
      <c r="A14" s="198">
        <v>4</v>
      </c>
      <c r="B14" s="199"/>
      <c r="C14" s="220"/>
      <c r="D14" s="199"/>
      <c r="E14" s="200"/>
      <c r="F14" s="200"/>
      <c r="G14" s="198"/>
      <c r="H14" s="198"/>
      <c r="I14" s="198"/>
      <c r="J14" s="201"/>
    </row>
    <row r="15" spans="1:10" s="196" customFormat="1" ht="50.1" customHeight="1" x14ac:dyDescent="0.15">
      <c r="A15" s="198">
        <v>5</v>
      </c>
      <c r="B15" s="199"/>
      <c r="C15" s="220"/>
      <c r="D15" s="199"/>
      <c r="E15" s="200"/>
      <c r="F15" s="200"/>
      <c r="G15" s="198"/>
      <c r="H15" s="198"/>
      <c r="I15" s="198"/>
      <c r="J15" s="201"/>
    </row>
    <row r="16" spans="1:10" s="196" customFormat="1" ht="50.1" customHeight="1" x14ac:dyDescent="0.15">
      <c r="A16" s="198">
        <v>6</v>
      </c>
      <c r="B16" s="199"/>
      <c r="C16" s="220"/>
      <c r="D16" s="199"/>
      <c r="E16" s="200"/>
      <c r="F16" s="200"/>
      <c r="G16" s="198"/>
      <c r="H16" s="198"/>
      <c r="I16" s="198"/>
      <c r="J16" s="201"/>
    </row>
    <row r="17" spans="1:10" s="196" customFormat="1" ht="50.1" customHeight="1" x14ac:dyDescent="0.15">
      <c r="A17" s="198">
        <v>7</v>
      </c>
      <c r="B17" s="199"/>
      <c r="C17" s="220"/>
      <c r="D17" s="199"/>
      <c r="E17" s="200"/>
      <c r="F17" s="200"/>
      <c r="G17" s="198"/>
      <c r="H17" s="198"/>
      <c r="I17" s="198"/>
      <c r="J17" s="201"/>
    </row>
    <row r="18" spans="1:10" s="196" customFormat="1" ht="50.1" customHeight="1" x14ac:dyDescent="0.15">
      <c r="A18" s="198">
        <v>8</v>
      </c>
      <c r="B18" s="199"/>
      <c r="C18" s="220"/>
      <c r="D18" s="199"/>
      <c r="E18" s="200"/>
      <c r="F18" s="200"/>
      <c r="G18" s="198"/>
      <c r="H18" s="198"/>
      <c r="I18" s="198"/>
      <c r="J18" s="201"/>
    </row>
    <row r="19" spans="1:10" s="196" customFormat="1" ht="50.1" customHeight="1" x14ac:dyDescent="0.15">
      <c r="A19" s="198">
        <v>9</v>
      </c>
      <c r="B19" s="199"/>
      <c r="C19" s="220"/>
      <c r="D19" s="199"/>
      <c r="E19" s="200"/>
      <c r="F19" s="200"/>
      <c r="G19" s="198"/>
      <c r="H19" s="198"/>
      <c r="I19" s="198"/>
      <c r="J19" s="201"/>
    </row>
    <row r="20" spans="1:10" s="196" customFormat="1" ht="50.1" customHeight="1" x14ac:dyDescent="0.15">
      <c r="A20" s="198">
        <v>10</v>
      </c>
      <c r="B20" s="199"/>
      <c r="C20" s="220"/>
      <c r="D20" s="199"/>
      <c r="E20" s="200"/>
      <c r="F20" s="200"/>
      <c r="G20" s="198"/>
      <c r="H20" s="198"/>
      <c r="I20" s="198"/>
      <c r="J20" s="201"/>
    </row>
    <row r="21" spans="1:10" s="196" customFormat="1" ht="50.1" customHeight="1" x14ac:dyDescent="0.15">
      <c r="A21" s="198">
        <v>11</v>
      </c>
      <c r="B21" s="199"/>
      <c r="C21" s="220"/>
      <c r="D21" s="199"/>
      <c r="E21" s="200"/>
      <c r="F21" s="200"/>
      <c r="G21" s="198"/>
      <c r="H21" s="198"/>
      <c r="I21" s="198"/>
      <c r="J21" s="201"/>
    </row>
    <row r="22" spans="1:10" s="196" customFormat="1" ht="50.1" customHeight="1" x14ac:dyDescent="0.15">
      <c r="A22" s="198">
        <v>12</v>
      </c>
      <c r="B22" s="199"/>
      <c r="C22" s="220"/>
      <c r="D22" s="199"/>
      <c r="E22" s="200"/>
      <c r="F22" s="200"/>
      <c r="G22" s="198"/>
      <c r="H22" s="198"/>
      <c r="I22" s="198"/>
      <c r="J22" s="201"/>
    </row>
    <row r="23" spans="1:10" s="196" customFormat="1" ht="50.1" customHeight="1" thickBot="1" x14ac:dyDescent="0.2">
      <c r="A23" s="198">
        <v>13</v>
      </c>
      <c r="B23" s="199"/>
      <c r="C23" s="220"/>
      <c r="D23" s="199"/>
      <c r="E23" s="200"/>
      <c r="F23" s="200"/>
      <c r="G23" s="198"/>
      <c r="H23" s="198"/>
      <c r="I23" s="198"/>
      <c r="J23" s="201"/>
    </row>
    <row r="24" spans="1:10" ht="24.95" customHeight="1" thickTop="1" thickBot="1" x14ac:dyDescent="0.2">
      <c r="A24" s="375" t="s">
        <v>56</v>
      </c>
      <c r="B24" s="376"/>
      <c r="C24" s="376"/>
      <c r="D24" s="377"/>
      <c r="E24" s="38"/>
      <c r="F24" s="49"/>
      <c r="G24" s="39"/>
      <c r="H24" s="39"/>
      <c r="I24" s="39"/>
      <c r="J24" s="39"/>
    </row>
    <row r="25" spans="1:10" ht="24.95" customHeight="1" thickTop="1" x14ac:dyDescent="0.15">
      <c r="A25" s="378" t="s">
        <v>57</v>
      </c>
      <c r="B25" s="40" t="s">
        <v>58</v>
      </c>
      <c r="C25" s="40"/>
      <c r="D25" s="41" t="s">
        <v>59</v>
      </c>
      <c r="E25" s="42"/>
      <c r="F25" s="47"/>
      <c r="G25" s="50"/>
      <c r="H25" s="43"/>
      <c r="I25" s="44"/>
      <c r="J25" s="44"/>
    </row>
    <row r="26" spans="1:10" ht="24.95" customHeight="1" x14ac:dyDescent="0.15">
      <c r="A26" s="379"/>
      <c r="B26" s="45" t="s">
        <v>60</v>
      </c>
      <c r="C26" s="45"/>
      <c r="D26" s="46" t="s">
        <v>61</v>
      </c>
      <c r="E26" s="47"/>
      <c r="F26" s="47"/>
      <c r="G26" s="43"/>
      <c r="H26" s="43"/>
      <c r="I26" s="44"/>
      <c r="J26" s="44"/>
    </row>
    <row r="27" spans="1:10" ht="24.95" customHeight="1" x14ac:dyDescent="0.15">
      <c r="A27" s="380"/>
      <c r="B27" s="45" t="s">
        <v>62</v>
      </c>
      <c r="C27" s="45"/>
      <c r="D27" s="48" t="s">
        <v>63</v>
      </c>
      <c r="E27" s="37"/>
      <c r="F27" s="49"/>
      <c r="G27" s="43"/>
      <c r="H27" s="44"/>
      <c r="I27" s="44"/>
      <c r="J27" s="44"/>
    </row>
    <row r="28" spans="1:10" x14ac:dyDescent="0.15">
      <c r="A28" s="39"/>
      <c r="B28" s="35"/>
      <c r="C28" s="221"/>
      <c r="D28" s="35"/>
      <c r="E28" s="49"/>
      <c r="F28" s="49"/>
      <c r="G28" s="44"/>
      <c r="H28" s="35"/>
      <c r="I28" s="35"/>
      <c r="J28" s="35"/>
    </row>
  </sheetData>
  <mergeCells count="12">
    <mergeCell ref="F7:F8"/>
    <mergeCell ref="I5:J5"/>
    <mergeCell ref="A24:D24"/>
    <mergeCell ref="A25:A27"/>
    <mergeCell ref="A4:J4"/>
    <mergeCell ref="A7:A8"/>
    <mergeCell ref="D7:D8"/>
    <mergeCell ref="E7:E8"/>
    <mergeCell ref="G7:G8"/>
    <mergeCell ref="H7:I7"/>
    <mergeCell ref="J7:J8"/>
    <mergeCell ref="B7:C7"/>
  </mergeCells>
  <phoneticPr fontId="2"/>
  <printOptions horizontalCentered="1"/>
  <pageMargins left="0.59055118110236227" right="0.19685039370078741" top="0.39370078740157483" bottom="0.19685039370078741" header="0.31496062992125984" footer="0.31496062992125984"/>
  <pageSetup paperSize="9" scale="90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8"/>
  <sheetViews>
    <sheetView view="pageBreakPreview" zoomScale="60" zoomScaleNormal="70" workbookViewId="0">
      <selection activeCell="E13" sqref="E13"/>
    </sheetView>
  </sheetViews>
  <sheetFormatPr defaultRowHeight="14.25" x14ac:dyDescent="0.15"/>
  <cols>
    <col min="1" max="1" width="5.125" style="33" customWidth="1"/>
    <col min="2" max="2" width="24.875" style="33" customWidth="1"/>
    <col min="3" max="3" width="9" style="33" bestFit="1" customWidth="1"/>
    <col min="4" max="4" width="11.625" style="33" customWidth="1"/>
    <col min="5" max="5" width="7.625" style="33" customWidth="1"/>
    <col min="6" max="6" width="15.625" style="33" customWidth="1"/>
    <col min="7" max="8" width="5.625" style="33" customWidth="1"/>
    <col min="9" max="9" width="16.5" style="33" customWidth="1"/>
    <col min="10" max="256" width="9" style="33"/>
    <col min="257" max="257" width="1.125" style="33" customWidth="1"/>
    <col min="258" max="258" width="5.125" style="33" customWidth="1"/>
    <col min="259" max="259" width="24.875" style="33" customWidth="1"/>
    <col min="260" max="260" width="9" style="33" bestFit="1" customWidth="1"/>
    <col min="261" max="261" width="11.625" style="33" customWidth="1"/>
    <col min="262" max="264" width="8.625" style="33" customWidth="1"/>
    <col min="265" max="265" width="16.5" style="33" customWidth="1"/>
    <col min="266" max="512" width="9" style="33"/>
    <col min="513" max="513" width="1.125" style="33" customWidth="1"/>
    <col min="514" max="514" width="5.125" style="33" customWidth="1"/>
    <col min="515" max="515" width="24.875" style="33" customWidth="1"/>
    <col min="516" max="516" width="9" style="33" bestFit="1" customWidth="1"/>
    <col min="517" max="517" width="11.625" style="33" customWidth="1"/>
    <col min="518" max="520" width="8.625" style="33" customWidth="1"/>
    <col min="521" max="521" width="16.5" style="33" customWidth="1"/>
    <col min="522" max="768" width="9" style="33"/>
    <col min="769" max="769" width="1.125" style="33" customWidth="1"/>
    <col min="770" max="770" width="5.125" style="33" customWidth="1"/>
    <col min="771" max="771" width="24.875" style="33" customWidth="1"/>
    <col min="772" max="772" width="9" style="33" bestFit="1" customWidth="1"/>
    <col min="773" max="773" width="11.625" style="33" customWidth="1"/>
    <col min="774" max="776" width="8.625" style="33" customWidth="1"/>
    <col min="777" max="777" width="16.5" style="33" customWidth="1"/>
    <col min="778" max="1024" width="9" style="33"/>
    <col min="1025" max="1025" width="1.125" style="33" customWidth="1"/>
    <col min="1026" max="1026" width="5.125" style="33" customWidth="1"/>
    <col min="1027" max="1027" width="24.875" style="33" customWidth="1"/>
    <col min="1028" max="1028" width="9" style="33" bestFit="1" customWidth="1"/>
    <col min="1029" max="1029" width="11.625" style="33" customWidth="1"/>
    <col min="1030" max="1032" width="8.625" style="33" customWidth="1"/>
    <col min="1033" max="1033" width="16.5" style="33" customWidth="1"/>
    <col min="1034" max="1280" width="9" style="33"/>
    <col min="1281" max="1281" width="1.125" style="33" customWidth="1"/>
    <col min="1282" max="1282" width="5.125" style="33" customWidth="1"/>
    <col min="1283" max="1283" width="24.875" style="33" customWidth="1"/>
    <col min="1284" max="1284" width="9" style="33" bestFit="1" customWidth="1"/>
    <col min="1285" max="1285" width="11.625" style="33" customWidth="1"/>
    <col min="1286" max="1288" width="8.625" style="33" customWidth="1"/>
    <col min="1289" max="1289" width="16.5" style="33" customWidth="1"/>
    <col min="1290" max="1536" width="9" style="33"/>
    <col min="1537" max="1537" width="1.125" style="33" customWidth="1"/>
    <col min="1538" max="1538" width="5.125" style="33" customWidth="1"/>
    <col min="1539" max="1539" width="24.875" style="33" customWidth="1"/>
    <col min="1540" max="1540" width="9" style="33" bestFit="1" customWidth="1"/>
    <col min="1541" max="1541" width="11.625" style="33" customWidth="1"/>
    <col min="1542" max="1544" width="8.625" style="33" customWidth="1"/>
    <col min="1545" max="1545" width="16.5" style="33" customWidth="1"/>
    <col min="1546" max="1792" width="9" style="33"/>
    <col min="1793" max="1793" width="1.125" style="33" customWidth="1"/>
    <col min="1794" max="1794" width="5.125" style="33" customWidth="1"/>
    <col min="1795" max="1795" width="24.875" style="33" customWidth="1"/>
    <col min="1796" max="1796" width="9" style="33" bestFit="1" customWidth="1"/>
    <col min="1797" max="1797" width="11.625" style="33" customWidth="1"/>
    <col min="1798" max="1800" width="8.625" style="33" customWidth="1"/>
    <col min="1801" max="1801" width="16.5" style="33" customWidth="1"/>
    <col min="1802" max="2048" width="9" style="33"/>
    <col min="2049" max="2049" width="1.125" style="33" customWidth="1"/>
    <col min="2050" max="2050" width="5.125" style="33" customWidth="1"/>
    <col min="2051" max="2051" width="24.875" style="33" customWidth="1"/>
    <col min="2052" max="2052" width="9" style="33" bestFit="1" customWidth="1"/>
    <col min="2053" max="2053" width="11.625" style="33" customWidth="1"/>
    <col min="2054" max="2056" width="8.625" style="33" customWidth="1"/>
    <col min="2057" max="2057" width="16.5" style="33" customWidth="1"/>
    <col min="2058" max="2304" width="9" style="33"/>
    <col min="2305" max="2305" width="1.125" style="33" customWidth="1"/>
    <col min="2306" max="2306" width="5.125" style="33" customWidth="1"/>
    <col min="2307" max="2307" width="24.875" style="33" customWidth="1"/>
    <col min="2308" max="2308" width="9" style="33" bestFit="1" customWidth="1"/>
    <col min="2309" max="2309" width="11.625" style="33" customWidth="1"/>
    <col min="2310" max="2312" width="8.625" style="33" customWidth="1"/>
    <col min="2313" max="2313" width="16.5" style="33" customWidth="1"/>
    <col min="2314" max="2560" width="9" style="33"/>
    <col min="2561" max="2561" width="1.125" style="33" customWidth="1"/>
    <col min="2562" max="2562" width="5.125" style="33" customWidth="1"/>
    <col min="2563" max="2563" width="24.875" style="33" customWidth="1"/>
    <col min="2564" max="2564" width="9" style="33" bestFit="1" customWidth="1"/>
    <col min="2565" max="2565" width="11.625" style="33" customWidth="1"/>
    <col min="2566" max="2568" width="8.625" style="33" customWidth="1"/>
    <col min="2569" max="2569" width="16.5" style="33" customWidth="1"/>
    <col min="2570" max="2816" width="9" style="33"/>
    <col min="2817" max="2817" width="1.125" style="33" customWidth="1"/>
    <col min="2818" max="2818" width="5.125" style="33" customWidth="1"/>
    <col min="2819" max="2819" width="24.875" style="33" customWidth="1"/>
    <col min="2820" max="2820" width="9" style="33" bestFit="1" customWidth="1"/>
    <col min="2821" max="2821" width="11.625" style="33" customWidth="1"/>
    <col min="2822" max="2824" width="8.625" style="33" customWidth="1"/>
    <col min="2825" max="2825" width="16.5" style="33" customWidth="1"/>
    <col min="2826" max="3072" width="9" style="33"/>
    <col min="3073" max="3073" width="1.125" style="33" customWidth="1"/>
    <col min="3074" max="3074" width="5.125" style="33" customWidth="1"/>
    <col min="3075" max="3075" width="24.875" style="33" customWidth="1"/>
    <col min="3076" max="3076" width="9" style="33" bestFit="1" customWidth="1"/>
    <col min="3077" max="3077" width="11.625" style="33" customWidth="1"/>
    <col min="3078" max="3080" width="8.625" style="33" customWidth="1"/>
    <col min="3081" max="3081" width="16.5" style="33" customWidth="1"/>
    <col min="3082" max="3328" width="9" style="33"/>
    <col min="3329" max="3329" width="1.125" style="33" customWidth="1"/>
    <col min="3330" max="3330" width="5.125" style="33" customWidth="1"/>
    <col min="3331" max="3331" width="24.875" style="33" customWidth="1"/>
    <col min="3332" max="3332" width="9" style="33" bestFit="1" customWidth="1"/>
    <col min="3333" max="3333" width="11.625" style="33" customWidth="1"/>
    <col min="3334" max="3336" width="8.625" style="33" customWidth="1"/>
    <col min="3337" max="3337" width="16.5" style="33" customWidth="1"/>
    <col min="3338" max="3584" width="9" style="33"/>
    <col min="3585" max="3585" width="1.125" style="33" customWidth="1"/>
    <col min="3586" max="3586" width="5.125" style="33" customWidth="1"/>
    <col min="3587" max="3587" width="24.875" style="33" customWidth="1"/>
    <col min="3588" max="3588" width="9" style="33" bestFit="1" customWidth="1"/>
    <col min="3589" max="3589" width="11.625" style="33" customWidth="1"/>
    <col min="3590" max="3592" width="8.625" style="33" customWidth="1"/>
    <col min="3593" max="3593" width="16.5" style="33" customWidth="1"/>
    <col min="3594" max="3840" width="9" style="33"/>
    <col min="3841" max="3841" width="1.125" style="33" customWidth="1"/>
    <col min="3842" max="3842" width="5.125" style="33" customWidth="1"/>
    <col min="3843" max="3843" width="24.875" style="33" customWidth="1"/>
    <col min="3844" max="3844" width="9" style="33" bestFit="1" customWidth="1"/>
    <col min="3845" max="3845" width="11.625" style="33" customWidth="1"/>
    <col min="3846" max="3848" width="8.625" style="33" customWidth="1"/>
    <col min="3849" max="3849" width="16.5" style="33" customWidth="1"/>
    <col min="3850" max="4096" width="9" style="33"/>
    <col min="4097" max="4097" width="1.125" style="33" customWidth="1"/>
    <col min="4098" max="4098" width="5.125" style="33" customWidth="1"/>
    <col min="4099" max="4099" width="24.875" style="33" customWidth="1"/>
    <col min="4100" max="4100" width="9" style="33" bestFit="1" customWidth="1"/>
    <col min="4101" max="4101" width="11.625" style="33" customWidth="1"/>
    <col min="4102" max="4104" width="8.625" style="33" customWidth="1"/>
    <col min="4105" max="4105" width="16.5" style="33" customWidth="1"/>
    <col min="4106" max="4352" width="9" style="33"/>
    <col min="4353" max="4353" width="1.125" style="33" customWidth="1"/>
    <col min="4354" max="4354" width="5.125" style="33" customWidth="1"/>
    <col min="4355" max="4355" width="24.875" style="33" customWidth="1"/>
    <col min="4356" max="4356" width="9" style="33" bestFit="1" customWidth="1"/>
    <col min="4357" max="4357" width="11.625" style="33" customWidth="1"/>
    <col min="4358" max="4360" width="8.625" style="33" customWidth="1"/>
    <col min="4361" max="4361" width="16.5" style="33" customWidth="1"/>
    <col min="4362" max="4608" width="9" style="33"/>
    <col min="4609" max="4609" width="1.125" style="33" customWidth="1"/>
    <col min="4610" max="4610" width="5.125" style="33" customWidth="1"/>
    <col min="4611" max="4611" width="24.875" style="33" customWidth="1"/>
    <col min="4612" max="4612" width="9" style="33" bestFit="1" customWidth="1"/>
    <col min="4613" max="4613" width="11.625" style="33" customWidth="1"/>
    <col min="4614" max="4616" width="8.625" style="33" customWidth="1"/>
    <col min="4617" max="4617" width="16.5" style="33" customWidth="1"/>
    <col min="4618" max="4864" width="9" style="33"/>
    <col min="4865" max="4865" width="1.125" style="33" customWidth="1"/>
    <col min="4866" max="4866" width="5.125" style="33" customWidth="1"/>
    <col min="4867" max="4867" width="24.875" style="33" customWidth="1"/>
    <col min="4868" max="4868" width="9" style="33" bestFit="1" customWidth="1"/>
    <col min="4869" max="4869" width="11.625" style="33" customWidth="1"/>
    <col min="4870" max="4872" width="8.625" style="33" customWidth="1"/>
    <col min="4873" max="4873" width="16.5" style="33" customWidth="1"/>
    <col min="4874" max="5120" width="9" style="33"/>
    <col min="5121" max="5121" width="1.125" style="33" customWidth="1"/>
    <col min="5122" max="5122" width="5.125" style="33" customWidth="1"/>
    <col min="5123" max="5123" width="24.875" style="33" customWidth="1"/>
    <col min="5124" max="5124" width="9" style="33" bestFit="1" customWidth="1"/>
    <col min="5125" max="5125" width="11.625" style="33" customWidth="1"/>
    <col min="5126" max="5128" width="8.625" style="33" customWidth="1"/>
    <col min="5129" max="5129" width="16.5" style="33" customWidth="1"/>
    <col min="5130" max="5376" width="9" style="33"/>
    <col min="5377" max="5377" width="1.125" style="33" customWidth="1"/>
    <col min="5378" max="5378" width="5.125" style="33" customWidth="1"/>
    <col min="5379" max="5379" width="24.875" style="33" customWidth="1"/>
    <col min="5380" max="5380" width="9" style="33" bestFit="1" customWidth="1"/>
    <col min="5381" max="5381" width="11.625" style="33" customWidth="1"/>
    <col min="5382" max="5384" width="8.625" style="33" customWidth="1"/>
    <col min="5385" max="5385" width="16.5" style="33" customWidth="1"/>
    <col min="5386" max="5632" width="9" style="33"/>
    <col min="5633" max="5633" width="1.125" style="33" customWidth="1"/>
    <col min="5634" max="5634" width="5.125" style="33" customWidth="1"/>
    <col min="5635" max="5635" width="24.875" style="33" customWidth="1"/>
    <col min="5636" max="5636" width="9" style="33" bestFit="1" customWidth="1"/>
    <col min="5637" max="5637" width="11.625" style="33" customWidth="1"/>
    <col min="5638" max="5640" width="8.625" style="33" customWidth="1"/>
    <col min="5641" max="5641" width="16.5" style="33" customWidth="1"/>
    <col min="5642" max="5888" width="9" style="33"/>
    <col min="5889" max="5889" width="1.125" style="33" customWidth="1"/>
    <col min="5890" max="5890" width="5.125" style="33" customWidth="1"/>
    <col min="5891" max="5891" width="24.875" style="33" customWidth="1"/>
    <col min="5892" max="5892" width="9" style="33" bestFit="1" customWidth="1"/>
    <col min="5893" max="5893" width="11.625" style="33" customWidth="1"/>
    <col min="5894" max="5896" width="8.625" style="33" customWidth="1"/>
    <col min="5897" max="5897" width="16.5" style="33" customWidth="1"/>
    <col min="5898" max="6144" width="9" style="33"/>
    <col min="6145" max="6145" width="1.125" style="33" customWidth="1"/>
    <col min="6146" max="6146" width="5.125" style="33" customWidth="1"/>
    <col min="6147" max="6147" width="24.875" style="33" customWidth="1"/>
    <col min="6148" max="6148" width="9" style="33" bestFit="1" customWidth="1"/>
    <col min="6149" max="6149" width="11.625" style="33" customWidth="1"/>
    <col min="6150" max="6152" width="8.625" style="33" customWidth="1"/>
    <col min="6153" max="6153" width="16.5" style="33" customWidth="1"/>
    <col min="6154" max="6400" width="9" style="33"/>
    <col min="6401" max="6401" width="1.125" style="33" customWidth="1"/>
    <col min="6402" max="6402" width="5.125" style="33" customWidth="1"/>
    <col min="6403" max="6403" width="24.875" style="33" customWidth="1"/>
    <col min="6404" max="6404" width="9" style="33" bestFit="1" customWidth="1"/>
    <col min="6405" max="6405" width="11.625" style="33" customWidth="1"/>
    <col min="6406" max="6408" width="8.625" style="33" customWidth="1"/>
    <col min="6409" max="6409" width="16.5" style="33" customWidth="1"/>
    <col min="6410" max="6656" width="9" style="33"/>
    <col min="6657" max="6657" width="1.125" style="33" customWidth="1"/>
    <col min="6658" max="6658" width="5.125" style="33" customWidth="1"/>
    <col min="6659" max="6659" width="24.875" style="33" customWidth="1"/>
    <col min="6660" max="6660" width="9" style="33" bestFit="1" customWidth="1"/>
    <col min="6661" max="6661" width="11.625" style="33" customWidth="1"/>
    <col min="6662" max="6664" width="8.625" style="33" customWidth="1"/>
    <col min="6665" max="6665" width="16.5" style="33" customWidth="1"/>
    <col min="6666" max="6912" width="9" style="33"/>
    <col min="6913" max="6913" width="1.125" style="33" customWidth="1"/>
    <col min="6914" max="6914" width="5.125" style="33" customWidth="1"/>
    <col min="6915" max="6915" width="24.875" style="33" customWidth="1"/>
    <col min="6916" max="6916" width="9" style="33" bestFit="1" customWidth="1"/>
    <col min="6917" max="6917" width="11.625" style="33" customWidth="1"/>
    <col min="6918" max="6920" width="8.625" style="33" customWidth="1"/>
    <col min="6921" max="6921" width="16.5" style="33" customWidth="1"/>
    <col min="6922" max="7168" width="9" style="33"/>
    <col min="7169" max="7169" width="1.125" style="33" customWidth="1"/>
    <col min="7170" max="7170" width="5.125" style="33" customWidth="1"/>
    <col min="7171" max="7171" width="24.875" style="33" customWidth="1"/>
    <col min="7172" max="7172" width="9" style="33" bestFit="1" customWidth="1"/>
    <col min="7173" max="7173" width="11.625" style="33" customWidth="1"/>
    <col min="7174" max="7176" width="8.625" style="33" customWidth="1"/>
    <col min="7177" max="7177" width="16.5" style="33" customWidth="1"/>
    <col min="7178" max="7424" width="9" style="33"/>
    <col min="7425" max="7425" width="1.125" style="33" customWidth="1"/>
    <col min="7426" max="7426" width="5.125" style="33" customWidth="1"/>
    <col min="7427" max="7427" width="24.875" style="33" customWidth="1"/>
    <col min="7428" max="7428" width="9" style="33" bestFit="1" customWidth="1"/>
    <col min="7429" max="7429" width="11.625" style="33" customWidth="1"/>
    <col min="7430" max="7432" width="8.625" style="33" customWidth="1"/>
    <col min="7433" max="7433" width="16.5" style="33" customWidth="1"/>
    <col min="7434" max="7680" width="9" style="33"/>
    <col min="7681" max="7681" width="1.125" style="33" customWidth="1"/>
    <col min="7682" max="7682" width="5.125" style="33" customWidth="1"/>
    <col min="7683" max="7683" width="24.875" style="33" customWidth="1"/>
    <col min="7684" max="7684" width="9" style="33" bestFit="1" customWidth="1"/>
    <col min="7685" max="7685" width="11.625" style="33" customWidth="1"/>
    <col min="7686" max="7688" width="8.625" style="33" customWidth="1"/>
    <col min="7689" max="7689" width="16.5" style="33" customWidth="1"/>
    <col min="7690" max="7936" width="9" style="33"/>
    <col min="7937" max="7937" width="1.125" style="33" customWidth="1"/>
    <col min="7938" max="7938" width="5.125" style="33" customWidth="1"/>
    <col min="7939" max="7939" width="24.875" style="33" customWidth="1"/>
    <col min="7940" max="7940" width="9" style="33" bestFit="1" customWidth="1"/>
    <col min="7941" max="7941" width="11.625" style="33" customWidth="1"/>
    <col min="7942" max="7944" width="8.625" style="33" customWidth="1"/>
    <col min="7945" max="7945" width="16.5" style="33" customWidth="1"/>
    <col min="7946" max="8192" width="9" style="33"/>
    <col min="8193" max="8193" width="1.125" style="33" customWidth="1"/>
    <col min="8194" max="8194" width="5.125" style="33" customWidth="1"/>
    <col min="8195" max="8195" width="24.875" style="33" customWidth="1"/>
    <col min="8196" max="8196" width="9" style="33" bestFit="1" customWidth="1"/>
    <col min="8197" max="8197" width="11.625" style="33" customWidth="1"/>
    <col min="8198" max="8200" width="8.625" style="33" customWidth="1"/>
    <col min="8201" max="8201" width="16.5" style="33" customWidth="1"/>
    <col min="8202" max="8448" width="9" style="33"/>
    <col min="8449" max="8449" width="1.125" style="33" customWidth="1"/>
    <col min="8450" max="8450" width="5.125" style="33" customWidth="1"/>
    <col min="8451" max="8451" width="24.875" style="33" customWidth="1"/>
    <col min="8452" max="8452" width="9" style="33" bestFit="1" customWidth="1"/>
    <col min="8453" max="8453" width="11.625" style="33" customWidth="1"/>
    <col min="8454" max="8456" width="8.625" style="33" customWidth="1"/>
    <col min="8457" max="8457" width="16.5" style="33" customWidth="1"/>
    <col min="8458" max="8704" width="9" style="33"/>
    <col min="8705" max="8705" width="1.125" style="33" customWidth="1"/>
    <col min="8706" max="8706" width="5.125" style="33" customWidth="1"/>
    <col min="8707" max="8707" width="24.875" style="33" customWidth="1"/>
    <col min="8708" max="8708" width="9" style="33" bestFit="1" customWidth="1"/>
    <col min="8709" max="8709" width="11.625" style="33" customWidth="1"/>
    <col min="8710" max="8712" width="8.625" style="33" customWidth="1"/>
    <col min="8713" max="8713" width="16.5" style="33" customWidth="1"/>
    <col min="8714" max="8960" width="9" style="33"/>
    <col min="8961" max="8961" width="1.125" style="33" customWidth="1"/>
    <col min="8962" max="8962" width="5.125" style="33" customWidth="1"/>
    <col min="8963" max="8963" width="24.875" style="33" customWidth="1"/>
    <col min="8964" max="8964" width="9" style="33" bestFit="1" customWidth="1"/>
    <col min="8965" max="8965" width="11.625" style="33" customWidth="1"/>
    <col min="8966" max="8968" width="8.625" style="33" customWidth="1"/>
    <col min="8969" max="8969" width="16.5" style="33" customWidth="1"/>
    <col min="8970" max="9216" width="9" style="33"/>
    <col min="9217" max="9217" width="1.125" style="33" customWidth="1"/>
    <col min="9218" max="9218" width="5.125" style="33" customWidth="1"/>
    <col min="9219" max="9219" width="24.875" style="33" customWidth="1"/>
    <col min="9220" max="9220" width="9" style="33" bestFit="1" customWidth="1"/>
    <col min="9221" max="9221" width="11.625" style="33" customWidth="1"/>
    <col min="9222" max="9224" width="8.625" style="33" customWidth="1"/>
    <col min="9225" max="9225" width="16.5" style="33" customWidth="1"/>
    <col min="9226" max="9472" width="9" style="33"/>
    <col min="9473" max="9473" width="1.125" style="33" customWidth="1"/>
    <col min="9474" max="9474" width="5.125" style="33" customWidth="1"/>
    <col min="9475" max="9475" width="24.875" style="33" customWidth="1"/>
    <col min="9476" max="9476" width="9" style="33" bestFit="1" customWidth="1"/>
    <col min="9477" max="9477" width="11.625" style="33" customWidth="1"/>
    <col min="9478" max="9480" width="8.625" style="33" customWidth="1"/>
    <col min="9481" max="9481" width="16.5" style="33" customWidth="1"/>
    <col min="9482" max="9728" width="9" style="33"/>
    <col min="9729" max="9729" width="1.125" style="33" customWidth="1"/>
    <col min="9730" max="9730" width="5.125" style="33" customWidth="1"/>
    <col min="9731" max="9731" width="24.875" style="33" customWidth="1"/>
    <col min="9732" max="9732" width="9" style="33" bestFit="1" customWidth="1"/>
    <col min="9733" max="9733" width="11.625" style="33" customWidth="1"/>
    <col min="9734" max="9736" width="8.625" style="33" customWidth="1"/>
    <col min="9737" max="9737" width="16.5" style="33" customWidth="1"/>
    <col min="9738" max="9984" width="9" style="33"/>
    <col min="9985" max="9985" width="1.125" style="33" customWidth="1"/>
    <col min="9986" max="9986" width="5.125" style="33" customWidth="1"/>
    <col min="9987" max="9987" width="24.875" style="33" customWidth="1"/>
    <col min="9988" max="9988" width="9" style="33" bestFit="1" customWidth="1"/>
    <col min="9989" max="9989" width="11.625" style="33" customWidth="1"/>
    <col min="9990" max="9992" width="8.625" style="33" customWidth="1"/>
    <col min="9993" max="9993" width="16.5" style="33" customWidth="1"/>
    <col min="9994" max="10240" width="9" style="33"/>
    <col min="10241" max="10241" width="1.125" style="33" customWidth="1"/>
    <col min="10242" max="10242" width="5.125" style="33" customWidth="1"/>
    <col min="10243" max="10243" width="24.875" style="33" customWidth="1"/>
    <col min="10244" max="10244" width="9" style="33" bestFit="1" customWidth="1"/>
    <col min="10245" max="10245" width="11.625" style="33" customWidth="1"/>
    <col min="10246" max="10248" width="8.625" style="33" customWidth="1"/>
    <col min="10249" max="10249" width="16.5" style="33" customWidth="1"/>
    <col min="10250" max="10496" width="9" style="33"/>
    <col min="10497" max="10497" width="1.125" style="33" customWidth="1"/>
    <col min="10498" max="10498" width="5.125" style="33" customWidth="1"/>
    <col min="10499" max="10499" width="24.875" style="33" customWidth="1"/>
    <col min="10500" max="10500" width="9" style="33" bestFit="1" customWidth="1"/>
    <col min="10501" max="10501" width="11.625" style="33" customWidth="1"/>
    <col min="10502" max="10504" width="8.625" style="33" customWidth="1"/>
    <col min="10505" max="10505" width="16.5" style="33" customWidth="1"/>
    <col min="10506" max="10752" width="9" style="33"/>
    <col min="10753" max="10753" width="1.125" style="33" customWidth="1"/>
    <col min="10754" max="10754" width="5.125" style="33" customWidth="1"/>
    <col min="10755" max="10755" width="24.875" style="33" customWidth="1"/>
    <col min="10756" max="10756" width="9" style="33" bestFit="1" customWidth="1"/>
    <col min="10757" max="10757" width="11.625" style="33" customWidth="1"/>
    <col min="10758" max="10760" width="8.625" style="33" customWidth="1"/>
    <col min="10761" max="10761" width="16.5" style="33" customWidth="1"/>
    <col min="10762" max="11008" width="9" style="33"/>
    <col min="11009" max="11009" width="1.125" style="33" customWidth="1"/>
    <col min="11010" max="11010" width="5.125" style="33" customWidth="1"/>
    <col min="11011" max="11011" width="24.875" style="33" customWidth="1"/>
    <col min="11012" max="11012" width="9" style="33" bestFit="1" customWidth="1"/>
    <col min="11013" max="11013" width="11.625" style="33" customWidth="1"/>
    <col min="11014" max="11016" width="8.625" style="33" customWidth="1"/>
    <col min="11017" max="11017" width="16.5" style="33" customWidth="1"/>
    <col min="11018" max="11264" width="9" style="33"/>
    <col min="11265" max="11265" width="1.125" style="33" customWidth="1"/>
    <col min="11266" max="11266" width="5.125" style="33" customWidth="1"/>
    <col min="11267" max="11267" width="24.875" style="33" customWidth="1"/>
    <col min="11268" max="11268" width="9" style="33" bestFit="1" customWidth="1"/>
    <col min="11269" max="11269" width="11.625" style="33" customWidth="1"/>
    <col min="11270" max="11272" width="8.625" style="33" customWidth="1"/>
    <col min="11273" max="11273" width="16.5" style="33" customWidth="1"/>
    <col min="11274" max="11520" width="9" style="33"/>
    <col min="11521" max="11521" width="1.125" style="33" customWidth="1"/>
    <col min="11522" max="11522" width="5.125" style="33" customWidth="1"/>
    <col min="11523" max="11523" width="24.875" style="33" customWidth="1"/>
    <col min="11524" max="11524" width="9" style="33" bestFit="1" customWidth="1"/>
    <col min="11525" max="11525" width="11.625" style="33" customWidth="1"/>
    <col min="11526" max="11528" width="8.625" style="33" customWidth="1"/>
    <col min="11529" max="11529" width="16.5" style="33" customWidth="1"/>
    <col min="11530" max="11776" width="9" style="33"/>
    <col min="11777" max="11777" width="1.125" style="33" customWidth="1"/>
    <col min="11778" max="11778" width="5.125" style="33" customWidth="1"/>
    <col min="11779" max="11779" width="24.875" style="33" customWidth="1"/>
    <col min="11780" max="11780" width="9" style="33" bestFit="1" customWidth="1"/>
    <col min="11781" max="11781" width="11.625" style="33" customWidth="1"/>
    <col min="11782" max="11784" width="8.625" style="33" customWidth="1"/>
    <col min="11785" max="11785" width="16.5" style="33" customWidth="1"/>
    <col min="11786" max="12032" width="9" style="33"/>
    <col min="12033" max="12033" width="1.125" style="33" customWidth="1"/>
    <col min="12034" max="12034" width="5.125" style="33" customWidth="1"/>
    <col min="12035" max="12035" width="24.875" style="33" customWidth="1"/>
    <col min="12036" max="12036" width="9" style="33" bestFit="1" customWidth="1"/>
    <col min="12037" max="12037" width="11.625" style="33" customWidth="1"/>
    <col min="12038" max="12040" width="8.625" style="33" customWidth="1"/>
    <col min="12041" max="12041" width="16.5" style="33" customWidth="1"/>
    <col min="12042" max="12288" width="9" style="33"/>
    <col min="12289" max="12289" width="1.125" style="33" customWidth="1"/>
    <col min="12290" max="12290" width="5.125" style="33" customWidth="1"/>
    <col min="12291" max="12291" width="24.875" style="33" customWidth="1"/>
    <col min="12292" max="12292" width="9" style="33" bestFit="1" customWidth="1"/>
    <col min="12293" max="12293" width="11.625" style="33" customWidth="1"/>
    <col min="12294" max="12296" width="8.625" style="33" customWidth="1"/>
    <col min="12297" max="12297" width="16.5" style="33" customWidth="1"/>
    <col min="12298" max="12544" width="9" style="33"/>
    <col min="12545" max="12545" width="1.125" style="33" customWidth="1"/>
    <col min="12546" max="12546" width="5.125" style="33" customWidth="1"/>
    <col min="12547" max="12547" width="24.875" style="33" customWidth="1"/>
    <col min="12548" max="12548" width="9" style="33" bestFit="1" customWidth="1"/>
    <col min="12549" max="12549" width="11.625" style="33" customWidth="1"/>
    <col min="12550" max="12552" width="8.625" style="33" customWidth="1"/>
    <col min="12553" max="12553" width="16.5" style="33" customWidth="1"/>
    <col min="12554" max="12800" width="9" style="33"/>
    <col min="12801" max="12801" width="1.125" style="33" customWidth="1"/>
    <col min="12802" max="12802" width="5.125" style="33" customWidth="1"/>
    <col min="12803" max="12803" width="24.875" style="33" customWidth="1"/>
    <col min="12804" max="12804" width="9" style="33" bestFit="1" customWidth="1"/>
    <col min="12805" max="12805" width="11.625" style="33" customWidth="1"/>
    <col min="12806" max="12808" width="8.625" style="33" customWidth="1"/>
    <col min="12809" max="12809" width="16.5" style="33" customWidth="1"/>
    <col min="12810" max="13056" width="9" style="33"/>
    <col min="13057" max="13057" width="1.125" style="33" customWidth="1"/>
    <col min="13058" max="13058" width="5.125" style="33" customWidth="1"/>
    <col min="13059" max="13059" width="24.875" style="33" customWidth="1"/>
    <col min="13060" max="13060" width="9" style="33" bestFit="1" customWidth="1"/>
    <col min="13061" max="13061" width="11.625" style="33" customWidth="1"/>
    <col min="13062" max="13064" width="8.625" style="33" customWidth="1"/>
    <col min="13065" max="13065" width="16.5" style="33" customWidth="1"/>
    <col min="13066" max="13312" width="9" style="33"/>
    <col min="13313" max="13313" width="1.125" style="33" customWidth="1"/>
    <col min="13314" max="13314" width="5.125" style="33" customWidth="1"/>
    <col min="13315" max="13315" width="24.875" style="33" customWidth="1"/>
    <col min="13316" max="13316" width="9" style="33" bestFit="1" customWidth="1"/>
    <col min="13317" max="13317" width="11.625" style="33" customWidth="1"/>
    <col min="13318" max="13320" width="8.625" style="33" customWidth="1"/>
    <col min="13321" max="13321" width="16.5" style="33" customWidth="1"/>
    <col min="13322" max="13568" width="9" style="33"/>
    <col min="13569" max="13569" width="1.125" style="33" customWidth="1"/>
    <col min="13570" max="13570" width="5.125" style="33" customWidth="1"/>
    <col min="13571" max="13571" width="24.875" style="33" customWidth="1"/>
    <col min="13572" max="13572" width="9" style="33" bestFit="1" customWidth="1"/>
    <col min="13573" max="13573" width="11.625" style="33" customWidth="1"/>
    <col min="13574" max="13576" width="8.625" style="33" customWidth="1"/>
    <col min="13577" max="13577" width="16.5" style="33" customWidth="1"/>
    <col min="13578" max="13824" width="9" style="33"/>
    <col min="13825" max="13825" width="1.125" style="33" customWidth="1"/>
    <col min="13826" max="13826" width="5.125" style="33" customWidth="1"/>
    <col min="13827" max="13827" width="24.875" style="33" customWidth="1"/>
    <col min="13828" max="13828" width="9" style="33" bestFit="1" customWidth="1"/>
    <col min="13829" max="13829" width="11.625" style="33" customWidth="1"/>
    <col min="13830" max="13832" width="8.625" style="33" customWidth="1"/>
    <col min="13833" max="13833" width="16.5" style="33" customWidth="1"/>
    <col min="13834" max="14080" width="9" style="33"/>
    <col min="14081" max="14081" width="1.125" style="33" customWidth="1"/>
    <col min="14082" max="14082" width="5.125" style="33" customWidth="1"/>
    <col min="14083" max="14083" width="24.875" style="33" customWidth="1"/>
    <col min="14084" max="14084" width="9" style="33" bestFit="1" customWidth="1"/>
    <col min="14085" max="14085" width="11.625" style="33" customWidth="1"/>
    <col min="14086" max="14088" width="8.625" style="33" customWidth="1"/>
    <col min="14089" max="14089" width="16.5" style="33" customWidth="1"/>
    <col min="14090" max="14336" width="9" style="33"/>
    <col min="14337" max="14337" width="1.125" style="33" customWidth="1"/>
    <col min="14338" max="14338" width="5.125" style="33" customWidth="1"/>
    <col min="14339" max="14339" width="24.875" style="33" customWidth="1"/>
    <col min="14340" max="14340" width="9" style="33" bestFit="1" customWidth="1"/>
    <col min="14341" max="14341" width="11.625" style="33" customWidth="1"/>
    <col min="14342" max="14344" width="8.625" style="33" customWidth="1"/>
    <col min="14345" max="14345" width="16.5" style="33" customWidth="1"/>
    <col min="14346" max="14592" width="9" style="33"/>
    <col min="14593" max="14593" width="1.125" style="33" customWidth="1"/>
    <col min="14594" max="14594" width="5.125" style="33" customWidth="1"/>
    <col min="14595" max="14595" width="24.875" style="33" customWidth="1"/>
    <col min="14596" max="14596" width="9" style="33" bestFit="1" customWidth="1"/>
    <col min="14597" max="14597" width="11.625" style="33" customWidth="1"/>
    <col min="14598" max="14600" width="8.625" style="33" customWidth="1"/>
    <col min="14601" max="14601" width="16.5" style="33" customWidth="1"/>
    <col min="14602" max="14848" width="9" style="33"/>
    <col min="14849" max="14849" width="1.125" style="33" customWidth="1"/>
    <col min="14850" max="14850" width="5.125" style="33" customWidth="1"/>
    <col min="14851" max="14851" width="24.875" style="33" customWidth="1"/>
    <col min="14852" max="14852" width="9" style="33" bestFit="1" customWidth="1"/>
    <col min="14853" max="14853" width="11.625" style="33" customWidth="1"/>
    <col min="14854" max="14856" width="8.625" style="33" customWidth="1"/>
    <col min="14857" max="14857" width="16.5" style="33" customWidth="1"/>
    <col min="14858" max="15104" width="9" style="33"/>
    <col min="15105" max="15105" width="1.125" style="33" customWidth="1"/>
    <col min="15106" max="15106" width="5.125" style="33" customWidth="1"/>
    <col min="15107" max="15107" width="24.875" style="33" customWidth="1"/>
    <col min="15108" max="15108" width="9" style="33" bestFit="1" customWidth="1"/>
    <col min="15109" max="15109" width="11.625" style="33" customWidth="1"/>
    <col min="15110" max="15112" width="8.625" style="33" customWidth="1"/>
    <col min="15113" max="15113" width="16.5" style="33" customWidth="1"/>
    <col min="15114" max="15360" width="9" style="33"/>
    <col min="15361" max="15361" width="1.125" style="33" customWidth="1"/>
    <col min="15362" max="15362" width="5.125" style="33" customWidth="1"/>
    <col min="15363" max="15363" width="24.875" style="33" customWidth="1"/>
    <col min="15364" max="15364" width="9" style="33" bestFit="1" customWidth="1"/>
    <col min="15365" max="15365" width="11.625" style="33" customWidth="1"/>
    <col min="15366" max="15368" width="8.625" style="33" customWidth="1"/>
    <col min="15369" max="15369" width="16.5" style="33" customWidth="1"/>
    <col min="15370" max="15616" width="9" style="33"/>
    <col min="15617" max="15617" width="1.125" style="33" customWidth="1"/>
    <col min="15618" max="15618" width="5.125" style="33" customWidth="1"/>
    <col min="15619" max="15619" width="24.875" style="33" customWidth="1"/>
    <col min="15620" max="15620" width="9" style="33" bestFit="1" customWidth="1"/>
    <col min="15621" max="15621" width="11.625" style="33" customWidth="1"/>
    <col min="15622" max="15624" width="8.625" style="33" customWidth="1"/>
    <col min="15625" max="15625" width="16.5" style="33" customWidth="1"/>
    <col min="15626" max="15872" width="9" style="33"/>
    <col min="15873" max="15873" width="1.125" style="33" customWidth="1"/>
    <col min="15874" max="15874" width="5.125" style="33" customWidth="1"/>
    <col min="15875" max="15875" width="24.875" style="33" customWidth="1"/>
    <col min="15876" max="15876" width="9" style="33" bestFit="1" customWidth="1"/>
    <col min="15877" max="15877" width="11.625" style="33" customWidth="1"/>
    <col min="15878" max="15880" width="8.625" style="33" customWidth="1"/>
    <col min="15881" max="15881" width="16.5" style="33" customWidth="1"/>
    <col min="15882" max="16128" width="9" style="33"/>
    <col min="16129" max="16129" width="1.125" style="33" customWidth="1"/>
    <col min="16130" max="16130" width="5.125" style="33" customWidth="1"/>
    <col min="16131" max="16131" width="24.875" style="33" customWidth="1"/>
    <col min="16132" max="16132" width="9" style="33" bestFit="1" customWidth="1"/>
    <col min="16133" max="16133" width="11.625" style="33" customWidth="1"/>
    <col min="16134" max="16136" width="8.625" style="33" customWidth="1"/>
    <col min="16137" max="16137" width="16.5" style="33" customWidth="1"/>
    <col min="16138" max="16384" width="9" style="33"/>
  </cols>
  <sheetData>
    <row r="1" spans="1:9" ht="2.25" customHeight="1" x14ac:dyDescent="0.15"/>
    <row r="2" spans="1:9" ht="15" customHeight="1" x14ac:dyDescent="0.15">
      <c r="E2" s="34" t="s">
        <v>42</v>
      </c>
      <c r="F2" s="34"/>
    </row>
    <row r="3" spans="1:9" ht="15.75" customHeight="1" x14ac:dyDescent="0.15">
      <c r="A3" s="35" t="s">
        <v>105</v>
      </c>
    </row>
    <row r="4" spans="1:9" ht="22.5" customHeight="1" x14ac:dyDescent="0.15">
      <c r="A4" s="381" t="s">
        <v>185</v>
      </c>
      <c r="B4" s="381"/>
      <c r="C4" s="381"/>
      <c r="D4" s="381"/>
      <c r="E4" s="381"/>
      <c r="F4" s="381"/>
      <c r="G4" s="381"/>
      <c r="H4" s="381"/>
      <c r="I4" s="381"/>
    </row>
    <row r="5" spans="1:9" s="55" customFormat="1" ht="22.5" customHeight="1" x14ac:dyDescent="0.2">
      <c r="A5" s="53" t="s">
        <v>38</v>
      </c>
      <c r="B5" s="54"/>
      <c r="C5" s="52"/>
      <c r="D5" s="52"/>
      <c r="E5" s="52"/>
      <c r="F5" s="52"/>
      <c r="G5" s="52"/>
      <c r="H5" s="374" t="s">
        <v>74</v>
      </c>
      <c r="I5" s="374"/>
    </row>
    <row r="6" spans="1:9" ht="15" customHeight="1" x14ac:dyDescent="0.15"/>
    <row r="7" spans="1:9" s="35" customFormat="1" ht="20.100000000000001" customHeight="1" x14ac:dyDescent="0.15">
      <c r="A7" s="35" t="s">
        <v>75</v>
      </c>
    </row>
    <row r="8" spans="1:9" s="56" customFormat="1" ht="15" customHeight="1" x14ac:dyDescent="0.15">
      <c r="A8" s="390" t="s">
        <v>113</v>
      </c>
      <c r="B8" s="390" t="s">
        <v>110</v>
      </c>
      <c r="C8" s="392" t="s">
        <v>109</v>
      </c>
      <c r="D8" s="393"/>
      <c r="E8" s="390" t="s">
        <v>64</v>
      </c>
      <c r="F8" s="390" t="s">
        <v>112</v>
      </c>
      <c r="G8" s="396" t="s">
        <v>116</v>
      </c>
      <c r="H8" s="397"/>
      <c r="I8" s="390" t="s">
        <v>108</v>
      </c>
    </row>
    <row r="9" spans="1:9" s="56" customFormat="1" ht="15" customHeight="1" x14ac:dyDescent="0.15">
      <c r="A9" s="391"/>
      <c r="B9" s="391"/>
      <c r="C9" s="394"/>
      <c r="D9" s="395"/>
      <c r="E9" s="391"/>
      <c r="F9" s="391"/>
      <c r="G9" s="36" t="s">
        <v>46</v>
      </c>
      <c r="H9" s="36" t="s">
        <v>47</v>
      </c>
      <c r="I9" s="391"/>
    </row>
    <row r="10" spans="1:9" s="196" customFormat="1" ht="50.1" customHeight="1" x14ac:dyDescent="0.15">
      <c r="A10" s="193" t="s">
        <v>51</v>
      </c>
      <c r="B10" s="193" t="s">
        <v>65</v>
      </c>
      <c r="C10" s="388" t="s">
        <v>66</v>
      </c>
      <c r="D10" s="389"/>
      <c r="E10" s="192" t="s">
        <v>114</v>
      </c>
      <c r="F10" s="192"/>
      <c r="G10" s="192" t="s">
        <v>67</v>
      </c>
      <c r="H10" s="192"/>
      <c r="I10" s="195" t="s">
        <v>68</v>
      </c>
    </row>
    <row r="11" spans="1:9" s="196" customFormat="1" ht="50.1" customHeight="1" x14ac:dyDescent="0.15">
      <c r="A11" s="198">
        <v>1</v>
      </c>
      <c r="B11" s="199"/>
      <c r="C11" s="386"/>
      <c r="D11" s="387"/>
      <c r="E11" s="198"/>
      <c r="F11" s="198"/>
      <c r="G11" s="198"/>
      <c r="H11" s="198"/>
      <c r="I11" s="201"/>
    </row>
    <row r="12" spans="1:9" s="196" customFormat="1" ht="50.1" customHeight="1" x14ac:dyDescent="0.15">
      <c r="A12" s="198">
        <v>2</v>
      </c>
      <c r="B12" s="199"/>
      <c r="C12" s="386"/>
      <c r="D12" s="387"/>
      <c r="E12" s="198"/>
      <c r="F12" s="198"/>
      <c r="G12" s="198"/>
      <c r="H12" s="198"/>
      <c r="I12" s="201"/>
    </row>
    <row r="13" spans="1:9" s="196" customFormat="1" ht="50.1" customHeight="1" x14ac:dyDescent="0.15">
      <c r="A13" s="198">
        <v>3</v>
      </c>
      <c r="B13" s="199"/>
      <c r="C13" s="386"/>
      <c r="D13" s="387"/>
      <c r="E13" s="198"/>
      <c r="F13" s="198"/>
      <c r="G13" s="198"/>
      <c r="H13" s="198"/>
      <c r="I13" s="201"/>
    </row>
    <row r="14" spans="1:9" s="196" customFormat="1" ht="50.1" customHeight="1" x14ac:dyDescent="0.15">
      <c r="A14" s="198">
        <v>4</v>
      </c>
      <c r="B14" s="199"/>
      <c r="C14" s="386"/>
      <c r="D14" s="387"/>
      <c r="E14" s="198"/>
      <c r="F14" s="198"/>
      <c r="G14" s="198"/>
      <c r="H14" s="198"/>
      <c r="I14" s="201"/>
    </row>
    <row r="15" spans="1:9" s="196" customFormat="1" ht="50.1" customHeight="1" x14ac:dyDescent="0.15">
      <c r="A15" s="198">
        <v>5</v>
      </c>
      <c r="B15" s="199"/>
      <c r="C15" s="386"/>
      <c r="D15" s="387"/>
      <c r="E15" s="198"/>
      <c r="F15" s="198"/>
      <c r="G15" s="198"/>
      <c r="H15" s="198"/>
      <c r="I15" s="201"/>
    </row>
    <row r="16" spans="1:9" s="196" customFormat="1" ht="50.1" customHeight="1" x14ac:dyDescent="0.15">
      <c r="A16" s="198">
        <v>6</v>
      </c>
      <c r="B16" s="199"/>
      <c r="C16" s="386"/>
      <c r="D16" s="387"/>
      <c r="E16" s="198"/>
      <c r="F16" s="198"/>
      <c r="G16" s="198"/>
      <c r="H16" s="198"/>
      <c r="I16" s="201"/>
    </row>
    <row r="17" spans="1:9" s="196" customFormat="1" ht="50.1" customHeight="1" x14ac:dyDescent="0.15">
      <c r="A17" s="198">
        <v>7</v>
      </c>
      <c r="B17" s="199"/>
      <c r="C17" s="386"/>
      <c r="D17" s="387"/>
      <c r="E17" s="198"/>
      <c r="F17" s="198"/>
      <c r="G17" s="198"/>
      <c r="H17" s="198"/>
      <c r="I17" s="201"/>
    </row>
    <row r="18" spans="1:9" s="196" customFormat="1" ht="50.1" customHeight="1" x14ac:dyDescent="0.15">
      <c r="A18" s="198">
        <v>8</v>
      </c>
      <c r="B18" s="199"/>
      <c r="C18" s="386"/>
      <c r="D18" s="387"/>
      <c r="E18" s="198"/>
      <c r="F18" s="198"/>
      <c r="G18" s="198"/>
      <c r="H18" s="198"/>
      <c r="I18" s="201"/>
    </row>
    <row r="20" spans="1:9" s="35" customFormat="1" ht="20.100000000000001" customHeight="1" x14ac:dyDescent="0.15">
      <c r="A20" s="35" t="s">
        <v>76</v>
      </c>
    </row>
    <row r="21" spans="1:9" s="56" customFormat="1" ht="15" customHeight="1" x14ac:dyDescent="0.15">
      <c r="A21" s="390" t="s">
        <v>113</v>
      </c>
      <c r="B21" s="390" t="s">
        <v>111</v>
      </c>
      <c r="C21" s="392" t="s">
        <v>107</v>
      </c>
      <c r="D21" s="393"/>
      <c r="E21" s="390" t="s">
        <v>64</v>
      </c>
      <c r="F21" s="390" t="s">
        <v>112</v>
      </c>
      <c r="G21" s="396" t="s">
        <v>116</v>
      </c>
      <c r="H21" s="397"/>
      <c r="I21" s="390" t="s">
        <v>108</v>
      </c>
    </row>
    <row r="22" spans="1:9" s="56" customFormat="1" ht="15" customHeight="1" x14ac:dyDescent="0.15">
      <c r="A22" s="391"/>
      <c r="B22" s="391"/>
      <c r="C22" s="394"/>
      <c r="D22" s="395"/>
      <c r="E22" s="391"/>
      <c r="F22" s="391"/>
      <c r="G22" s="36" t="s">
        <v>46</v>
      </c>
      <c r="H22" s="36" t="s">
        <v>47</v>
      </c>
      <c r="I22" s="391"/>
    </row>
    <row r="23" spans="1:9" s="196" customFormat="1" ht="50.1" customHeight="1" x14ac:dyDescent="0.15">
      <c r="A23" s="193" t="s">
        <v>51</v>
      </c>
      <c r="B23" s="193" t="s">
        <v>69</v>
      </c>
      <c r="C23" s="388" t="s">
        <v>70</v>
      </c>
      <c r="D23" s="389"/>
      <c r="E23" s="192" t="s">
        <v>115</v>
      </c>
      <c r="F23" s="192"/>
      <c r="G23" s="192"/>
      <c r="H23" s="192" t="s">
        <v>67</v>
      </c>
      <c r="I23" s="195" t="s">
        <v>71</v>
      </c>
    </row>
    <row r="24" spans="1:9" s="196" customFormat="1" ht="50.1" customHeight="1" x14ac:dyDescent="0.15">
      <c r="A24" s="198">
        <v>1</v>
      </c>
      <c r="B24" s="199"/>
      <c r="C24" s="386"/>
      <c r="D24" s="387"/>
      <c r="E24" s="198"/>
      <c r="F24" s="198"/>
      <c r="G24" s="198"/>
      <c r="H24" s="198"/>
      <c r="I24" s="201"/>
    </row>
    <row r="25" spans="1:9" s="196" customFormat="1" ht="50.1" customHeight="1" x14ac:dyDescent="0.15">
      <c r="A25" s="198">
        <v>2</v>
      </c>
      <c r="B25" s="199"/>
      <c r="C25" s="386"/>
      <c r="D25" s="387"/>
      <c r="E25" s="198"/>
      <c r="F25" s="198"/>
      <c r="G25" s="198"/>
      <c r="H25" s="198"/>
      <c r="I25" s="201"/>
    </row>
    <row r="26" spans="1:9" s="196" customFormat="1" ht="50.1" customHeight="1" x14ac:dyDescent="0.15">
      <c r="A26" s="198">
        <v>3</v>
      </c>
      <c r="B26" s="199"/>
      <c r="C26" s="386"/>
      <c r="D26" s="387"/>
      <c r="E26" s="198"/>
      <c r="F26" s="198"/>
      <c r="G26" s="198"/>
      <c r="H26" s="198"/>
      <c r="I26" s="201"/>
    </row>
    <row r="27" spans="1:9" s="196" customFormat="1" ht="50.1" customHeight="1" x14ac:dyDescent="0.15">
      <c r="A27" s="198">
        <v>4</v>
      </c>
      <c r="B27" s="199"/>
      <c r="C27" s="386"/>
      <c r="D27" s="387"/>
      <c r="E27" s="198"/>
      <c r="F27" s="198"/>
      <c r="G27" s="198"/>
      <c r="H27" s="198"/>
      <c r="I27" s="201"/>
    </row>
    <row r="28" spans="1:9" s="196" customFormat="1" ht="50.1" customHeight="1" x14ac:dyDescent="0.15">
      <c r="A28" s="198">
        <v>5</v>
      </c>
      <c r="B28" s="199"/>
      <c r="C28" s="386"/>
      <c r="D28" s="387"/>
      <c r="E28" s="198"/>
      <c r="F28" s="198"/>
      <c r="G28" s="198"/>
      <c r="H28" s="198"/>
      <c r="I28" s="201"/>
    </row>
  </sheetData>
  <mergeCells count="31">
    <mergeCell ref="I8:I9"/>
    <mergeCell ref="G8:H8"/>
    <mergeCell ref="A21:A22"/>
    <mergeCell ref="B21:B22"/>
    <mergeCell ref="C21:D22"/>
    <mergeCell ref="E21:E22"/>
    <mergeCell ref="F21:F22"/>
    <mergeCell ref="G21:H21"/>
    <mergeCell ref="I21:I22"/>
    <mergeCell ref="A4:I4"/>
    <mergeCell ref="C18:D18"/>
    <mergeCell ref="H5:I5"/>
    <mergeCell ref="C12:D12"/>
    <mergeCell ref="C13:D13"/>
    <mergeCell ref="C14:D14"/>
    <mergeCell ref="C15:D15"/>
    <mergeCell ref="C16:D16"/>
    <mergeCell ref="C17:D17"/>
    <mergeCell ref="A8:A9"/>
    <mergeCell ref="B8:B9"/>
    <mergeCell ref="C8:D9"/>
    <mergeCell ref="E8:E9"/>
    <mergeCell ref="F8:F9"/>
    <mergeCell ref="C10:D10"/>
    <mergeCell ref="C11:D11"/>
    <mergeCell ref="C26:D26"/>
    <mergeCell ref="C27:D27"/>
    <mergeCell ref="C28:D28"/>
    <mergeCell ref="C23:D23"/>
    <mergeCell ref="C24:D24"/>
    <mergeCell ref="C25:D25"/>
  </mergeCells>
  <phoneticPr fontId="2"/>
  <printOptions horizontalCentered="1"/>
  <pageMargins left="0.59055118110236227" right="0.39370078740157483" top="0.59055118110236227" bottom="0.39370078740157483" header="0.31496062992125984" footer="0.31496062992125984"/>
  <pageSetup paperSize="9" scale="90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85" zoomScaleNormal="85" workbookViewId="0">
      <selection activeCell="C7" sqref="C7"/>
    </sheetView>
  </sheetViews>
  <sheetFormatPr defaultRowHeight="13.5" x14ac:dyDescent="0.15"/>
  <cols>
    <col min="1" max="1" width="2.125" style="10" customWidth="1"/>
    <col min="2" max="2" width="4.625" style="10" customWidth="1"/>
    <col min="3" max="3" width="3.625" style="12" customWidth="1"/>
    <col min="4" max="4" width="4.625" style="10" customWidth="1"/>
    <col min="5" max="5" width="3.625" style="12" customWidth="1"/>
    <col min="6" max="6" width="36.625" style="10" customWidth="1"/>
    <col min="7" max="8" width="14.625" style="10" customWidth="1"/>
    <col min="9" max="16384" width="9" style="10"/>
  </cols>
  <sheetData>
    <row r="1" spans="1:8" ht="20.100000000000001" customHeight="1" x14ac:dyDescent="0.15">
      <c r="A1" s="20" t="s">
        <v>1</v>
      </c>
      <c r="B1" s="20"/>
      <c r="C1" s="20"/>
      <c r="D1" s="20"/>
      <c r="E1" s="20"/>
    </row>
    <row r="2" spans="1:8" ht="20.100000000000001" customHeight="1" x14ac:dyDescent="0.15">
      <c r="A2" s="20"/>
      <c r="B2" s="20"/>
      <c r="C2" s="20"/>
      <c r="D2" s="20"/>
      <c r="E2" s="20"/>
    </row>
    <row r="3" spans="1:8" ht="40.5" customHeight="1" x14ac:dyDescent="0.15">
      <c r="A3" s="21" t="s">
        <v>2</v>
      </c>
      <c r="B3" s="21"/>
      <c r="C3" s="21"/>
      <c r="D3" s="21"/>
      <c r="E3" s="21"/>
    </row>
    <row r="4" spans="1:8" ht="30" customHeight="1" x14ac:dyDescent="0.15">
      <c r="B4" s="401"/>
      <c r="C4" s="402"/>
      <c r="D4" s="402"/>
      <c r="E4" s="403"/>
      <c r="F4" s="400" t="s">
        <v>3</v>
      </c>
      <c r="G4" s="400"/>
      <c r="H4" s="22" t="s">
        <v>4</v>
      </c>
    </row>
    <row r="5" spans="1:8" ht="40.5" customHeight="1" x14ac:dyDescent="0.15">
      <c r="B5" s="23"/>
      <c r="C5" s="24" t="s">
        <v>10</v>
      </c>
      <c r="D5" s="25"/>
      <c r="E5" s="26" t="s">
        <v>11</v>
      </c>
      <c r="F5" s="399"/>
      <c r="G5" s="399"/>
      <c r="H5" s="27" t="s">
        <v>73</v>
      </c>
    </row>
    <row r="6" spans="1:8" ht="40.5" customHeight="1" x14ac:dyDescent="0.15">
      <c r="B6" s="23"/>
      <c r="C6" s="24" t="s">
        <v>10</v>
      </c>
      <c r="D6" s="25"/>
      <c r="E6" s="26" t="s">
        <v>11</v>
      </c>
      <c r="F6" s="399"/>
      <c r="G6" s="399"/>
      <c r="H6" s="27" t="s">
        <v>73</v>
      </c>
    </row>
    <row r="7" spans="1:8" ht="40.5" customHeight="1" x14ac:dyDescent="0.15">
      <c r="B7" s="23"/>
      <c r="C7" s="24" t="s">
        <v>10</v>
      </c>
      <c r="D7" s="25"/>
      <c r="E7" s="26" t="s">
        <v>11</v>
      </c>
      <c r="F7" s="399"/>
      <c r="G7" s="399"/>
      <c r="H7" s="27" t="s">
        <v>73</v>
      </c>
    </row>
    <row r="8" spans="1:8" ht="40.5" customHeight="1" x14ac:dyDescent="0.15">
      <c r="B8" s="23"/>
      <c r="C8" s="24" t="s">
        <v>10</v>
      </c>
      <c r="D8" s="25"/>
      <c r="E8" s="26" t="s">
        <v>11</v>
      </c>
      <c r="F8" s="399"/>
      <c r="G8" s="399"/>
      <c r="H8" s="27" t="s">
        <v>73</v>
      </c>
    </row>
    <row r="9" spans="1:8" ht="40.5" customHeight="1" x14ac:dyDescent="0.15">
      <c r="B9" s="23"/>
      <c r="C9" s="24" t="s">
        <v>10</v>
      </c>
      <c r="D9" s="25"/>
      <c r="E9" s="26" t="s">
        <v>11</v>
      </c>
      <c r="F9" s="399"/>
      <c r="G9" s="399"/>
      <c r="H9" s="27" t="s">
        <v>73</v>
      </c>
    </row>
    <row r="10" spans="1:8" ht="40.5" customHeight="1" x14ac:dyDescent="0.15">
      <c r="B10" s="23"/>
      <c r="C10" s="24" t="s">
        <v>10</v>
      </c>
      <c r="D10" s="25"/>
      <c r="E10" s="26" t="s">
        <v>11</v>
      </c>
      <c r="F10" s="399"/>
      <c r="G10" s="399"/>
      <c r="H10" s="27" t="s">
        <v>73</v>
      </c>
    </row>
    <row r="11" spans="1:8" ht="40.5" customHeight="1" x14ac:dyDescent="0.15">
      <c r="B11" s="23"/>
      <c r="C11" s="24" t="s">
        <v>10</v>
      </c>
      <c r="D11" s="25"/>
      <c r="E11" s="26" t="s">
        <v>11</v>
      </c>
      <c r="F11" s="399"/>
      <c r="G11" s="399"/>
      <c r="H11" s="27" t="s">
        <v>73</v>
      </c>
    </row>
    <row r="12" spans="1:8" ht="40.5" customHeight="1" x14ac:dyDescent="0.15">
      <c r="B12" s="23"/>
      <c r="C12" s="24" t="s">
        <v>10</v>
      </c>
      <c r="D12" s="25"/>
      <c r="E12" s="26" t="s">
        <v>11</v>
      </c>
      <c r="F12" s="399"/>
      <c r="G12" s="399"/>
      <c r="H12" s="27" t="s">
        <v>73</v>
      </c>
    </row>
    <row r="13" spans="1:8" ht="40.5" customHeight="1" x14ac:dyDescent="0.15">
      <c r="B13" s="23"/>
      <c r="C13" s="24" t="s">
        <v>10</v>
      </c>
      <c r="D13" s="25"/>
      <c r="E13" s="26" t="s">
        <v>11</v>
      </c>
      <c r="F13" s="399"/>
      <c r="G13" s="399"/>
      <c r="H13" s="27" t="s">
        <v>73</v>
      </c>
    </row>
    <row r="14" spans="1:8" ht="40.5" customHeight="1" x14ac:dyDescent="0.15">
      <c r="B14" s="23"/>
      <c r="C14" s="24" t="s">
        <v>10</v>
      </c>
      <c r="D14" s="25"/>
      <c r="E14" s="26" t="s">
        <v>11</v>
      </c>
      <c r="F14" s="399"/>
      <c r="G14" s="399"/>
      <c r="H14" s="27" t="s">
        <v>73</v>
      </c>
    </row>
    <row r="15" spans="1:8" ht="40.5" customHeight="1" x14ac:dyDescent="0.15">
      <c r="B15" s="23"/>
      <c r="C15" s="24" t="s">
        <v>10</v>
      </c>
      <c r="D15" s="25"/>
      <c r="E15" s="26" t="s">
        <v>11</v>
      </c>
      <c r="F15" s="399"/>
      <c r="G15" s="399"/>
      <c r="H15" s="27" t="s">
        <v>73</v>
      </c>
    </row>
    <row r="16" spans="1:8" ht="40.5" customHeight="1" x14ac:dyDescent="0.15">
      <c r="B16" s="23"/>
      <c r="C16" s="24" t="s">
        <v>10</v>
      </c>
      <c r="D16" s="25"/>
      <c r="E16" s="26" t="s">
        <v>11</v>
      </c>
      <c r="F16" s="399"/>
      <c r="G16" s="399"/>
      <c r="H16" s="27" t="s">
        <v>73</v>
      </c>
    </row>
    <row r="17" spans="2:11" ht="40.5" customHeight="1" x14ac:dyDescent="0.15">
      <c r="B17" s="23"/>
      <c r="C17" s="24" t="s">
        <v>10</v>
      </c>
      <c r="D17" s="25"/>
      <c r="E17" s="26" t="s">
        <v>11</v>
      </c>
      <c r="F17" s="399"/>
      <c r="G17" s="399"/>
      <c r="H17" s="27" t="s">
        <v>73</v>
      </c>
    </row>
    <row r="18" spans="2:11" ht="40.5" customHeight="1" x14ac:dyDescent="0.15">
      <c r="B18" s="23"/>
      <c r="C18" s="24" t="s">
        <v>10</v>
      </c>
      <c r="D18" s="25"/>
      <c r="E18" s="26" t="s">
        <v>11</v>
      </c>
      <c r="F18" s="399"/>
      <c r="G18" s="399"/>
      <c r="H18" s="27" t="s">
        <v>73</v>
      </c>
    </row>
    <row r="19" spans="2:11" ht="40.5" customHeight="1" x14ac:dyDescent="0.15">
      <c r="B19" s="23"/>
      <c r="C19" s="24" t="s">
        <v>10</v>
      </c>
      <c r="D19" s="25"/>
      <c r="E19" s="26" t="s">
        <v>11</v>
      </c>
      <c r="F19" s="399"/>
      <c r="G19" s="399"/>
      <c r="H19" s="27" t="s">
        <v>73</v>
      </c>
    </row>
    <row r="20" spans="2:11" ht="40.5" customHeight="1" x14ac:dyDescent="0.15">
      <c r="B20" s="398"/>
      <c r="C20" s="398"/>
      <c r="D20" s="398"/>
      <c r="E20" s="398"/>
      <c r="F20" s="398"/>
      <c r="G20" s="22" t="s">
        <v>0</v>
      </c>
      <c r="H20" s="27"/>
    </row>
    <row r="21" spans="2:11" x14ac:dyDescent="0.15">
      <c r="B21" s="28"/>
      <c r="C21" s="29"/>
      <c r="D21" s="28"/>
      <c r="E21" s="29"/>
      <c r="F21" s="28"/>
      <c r="G21" s="28"/>
      <c r="H21" s="28"/>
    </row>
    <row r="22" spans="2:11" x14ac:dyDescent="0.15">
      <c r="B22" s="28"/>
      <c r="C22" s="29"/>
      <c r="D22" s="28"/>
      <c r="E22" s="29"/>
      <c r="F22" s="28"/>
      <c r="G22" s="28"/>
      <c r="H22" s="28"/>
      <c r="I22" s="28"/>
      <c r="J22" s="28"/>
      <c r="K22" s="28"/>
    </row>
    <row r="23" spans="2:11" x14ac:dyDescent="0.15">
      <c r="B23" s="30"/>
      <c r="D23" s="30"/>
    </row>
    <row r="24" spans="2:11" x14ac:dyDescent="0.15">
      <c r="B24" s="31"/>
      <c r="C24" s="32"/>
      <c r="D24" s="31"/>
      <c r="E24" s="32"/>
    </row>
  </sheetData>
  <mergeCells count="18">
    <mergeCell ref="F6:G6"/>
    <mergeCell ref="F4:G4"/>
    <mergeCell ref="F5:G5"/>
    <mergeCell ref="B4:E4"/>
    <mergeCell ref="F19:G19"/>
    <mergeCell ref="B20:F20"/>
    <mergeCell ref="F18:G18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</mergeCells>
  <phoneticPr fontId="2"/>
  <printOptions horizontalCentered="1"/>
  <pageMargins left="0.78740157480314965" right="0.59055118110236227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計画_提出書類</vt:lpstr>
      <vt:lpstr>収支計画</vt:lpstr>
      <vt:lpstr>収支計画詳細</vt:lpstr>
      <vt:lpstr>履歴書</vt:lpstr>
      <vt:lpstr>経営農地</vt:lpstr>
      <vt:lpstr>経営農地2</vt:lpstr>
      <vt:lpstr>農業機械施設</vt:lpstr>
      <vt:lpstr>作業日誌</vt:lpstr>
      <vt:lpstr>経営農地!Print_Area</vt:lpstr>
      <vt:lpstr>経営農地2!Print_Area</vt:lpstr>
      <vt:lpstr>作業日誌!Print_Area</vt:lpstr>
      <vt:lpstr>収支計画!Print_Area</vt:lpstr>
      <vt:lpstr>農業機械施設!Print_Area</vt:lpstr>
      <vt:lpstr>経営農地!Print_Titles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chuopc027</dc:creator>
  <cp:lastModifiedBy>本村 友市郎</cp:lastModifiedBy>
  <cp:lastPrinted>2021-05-24T06:38:03Z</cp:lastPrinted>
  <dcterms:created xsi:type="dcterms:W3CDTF">2013-12-04T08:14:12Z</dcterms:created>
  <dcterms:modified xsi:type="dcterms:W3CDTF">2021-05-24T08:21:22Z</dcterms:modified>
</cp:coreProperties>
</file>