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omoko.sonoda\Desktop\"/>
    </mc:Choice>
  </mc:AlternateContent>
  <bookViews>
    <workbookView xWindow="0" yWindow="0" windowWidth="21570" windowHeight="8160" tabRatio="737"/>
  </bookViews>
  <sheets>
    <sheet name="3 事業計画" sheetId="39" r:id="rId1"/>
    <sheet name="3 事業計画(1)" sheetId="41" r:id="rId2"/>
    <sheet name="3 事業計画(2)" sheetId="42" r:id="rId3"/>
    <sheet name="3 事業計画(3)" sheetId="43" r:id="rId4"/>
    <sheet name="3 事業計画(4)" sheetId="44" r:id="rId5"/>
    <sheet name="3 事業計画(5)" sheetId="45" r:id="rId6"/>
  </sheets>
  <definedNames>
    <definedName name="_xlnm.Print_Area" localSheetId="0">'3 事業計画'!$A$1:$G$34</definedName>
    <definedName name="_xlnm.Print_Area" localSheetId="1">'3 事業計画(1)'!$B$1:$R$44</definedName>
    <definedName name="_xlnm.Print_Area" localSheetId="2">'3 事業計画(2)'!$B$1:$T$49</definedName>
    <definedName name="_xlnm.Print_Area" localSheetId="3">'3 事業計画(3)'!$B$1:$T$49</definedName>
    <definedName name="_xlnm.Print_Area" localSheetId="4">'3 事業計画(4)'!$B$1:$X$49</definedName>
    <definedName name="_xlnm.Print_Area" localSheetId="5">'3 事業計画(5)'!$B$1:$X$49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" i="39" l="1"/>
  <c r="D21" i="39"/>
  <c r="D20" i="39"/>
  <c r="D19" i="39"/>
  <c r="E22" i="39"/>
  <c r="E21" i="39"/>
  <c r="E20" i="39"/>
  <c r="E19" i="39"/>
  <c r="V44" i="45"/>
  <c r="V43" i="45"/>
  <c r="V42" i="45"/>
  <c r="V41" i="45"/>
  <c r="V40" i="45"/>
  <c r="V39" i="45"/>
  <c r="V38" i="45"/>
  <c r="V37" i="45"/>
  <c r="V36" i="45"/>
  <c r="V35" i="45"/>
  <c r="V34" i="45"/>
  <c r="V33" i="45"/>
  <c r="V32" i="45"/>
  <c r="V31" i="45"/>
  <c r="V30" i="45"/>
  <c r="V29" i="45"/>
  <c r="V28" i="45"/>
  <c r="V27" i="45"/>
  <c r="V26" i="45"/>
  <c r="V25" i="45"/>
  <c r="V24" i="45"/>
  <c r="V23" i="45"/>
  <c r="V22" i="45"/>
  <c r="V21" i="45"/>
  <c r="V20" i="45"/>
  <c r="V19" i="45"/>
  <c r="V18" i="45"/>
  <c r="V17" i="45"/>
  <c r="V16" i="45"/>
  <c r="V15" i="45"/>
  <c r="V14" i="45"/>
  <c r="V13" i="45"/>
  <c r="V12" i="45"/>
  <c r="V11" i="45"/>
  <c r="V44" i="44"/>
  <c r="V43" i="44"/>
  <c r="V42" i="44"/>
  <c r="V41" i="44"/>
  <c r="V40" i="44"/>
  <c r="V39" i="44"/>
  <c r="V38" i="44"/>
  <c r="V37" i="44"/>
  <c r="V36" i="44"/>
  <c r="V35" i="44"/>
  <c r="V34" i="44"/>
  <c r="V33" i="44"/>
  <c r="V32" i="44"/>
  <c r="V31" i="44"/>
  <c r="V30" i="44"/>
  <c r="V29" i="44"/>
  <c r="V28" i="44"/>
  <c r="V27" i="44"/>
  <c r="V26" i="44"/>
  <c r="V25" i="44"/>
  <c r="V24" i="44"/>
  <c r="V23" i="44"/>
  <c r="V22" i="44"/>
  <c r="V21" i="44"/>
  <c r="V20" i="44"/>
  <c r="V19" i="44"/>
  <c r="V18" i="44"/>
  <c r="V17" i="44"/>
  <c r="V16" i="44"/>
  <c r="V15" i="44"/>
  <c r="V14" i="44"/>
  <c r="V13" i="44"/>
  <c r="V12" i="44"/>
  <c r="V11" i="44"/>
  <c r="R44" i="43"/>
  <c r="R43" i="43"/>
  <c r="R42" i="43"/>
  <c r="R41" i="43"/>
  <c r="R40" i="43"/>
  <c r="R39" i="43"/>
  <c r="R38" i="43"/>
  <c r="R37" i="43"/>
  <c r="R36" i="43"/>
  <c r="R35" i="43"/>
  <c r="R34" i="43"/>
  <c r="R33" i="43"/>
  <c r="R32" i="43"/>
  <c r="R31" i="43"/>
  <c r="R30" i="43"/>
  <c r="R29" i="43"/>
  <c r="R28" i="43"/>
  <c r="R27" i="43"/>
  <c r="R26" i="43"/>
  <c r="R25" i="43"/>
  <c r="R24" i="43"/>
  <c r="R23" i="43"/>
  <c r="R22" i="43"/>
  <c r="R21" i="43"/>
  <c r="R20" i="43"/>
  <c r="R19" i="43"/>
  <c r="R18" i="43"/>
  <c r="R17" i="43"/>
  <c r="R16" i="43"/>
  <c r="R15" i="43"/>
  <c r="R14" i="43"/>
  <c r="R13" i="43"/>
  <c r="R12" i="43"/>
  <c r="R11" i="43"/>
  <c r="R44" i="42"/>
  <c r="R43" i="42"/>
  <c r="R42" i="42"/>
  <c r="R41" i="42"/>
  <c r="R40" i="42"/>
  <c r="R39" i="42"/>
  <c r="R38" i="42"/>
  <c r="R37" i="42"/>
  <c r="R36" i="42"/>
  <c r="R35" i="42"/>
  <c r="R34" i="42"/>
  <c r="R33" i="42"/>
  <c r="R32" i="42"/>
  <c r="R31" i="42"/>
  <c r="R30" i="42"/>
  <c r="R29" i="42"/>
  <c r="R28" i="42"/>
  <c r="R27" i="42"/>
  <c r="R26" i="42"/>
  <c r="R25" i="42"/>
  <c r="R24" i="42"/>
  <c r="R23" i="42"/>
  <c r="R22" i="42"/>
  <c r="R21" i="42"/>
  <c r="R20" i="42"/>
  <c r="R19" i="42"/>
  <c r="R18" i="42"/>
  <c r="R17" i="42"/>
  <c r="R16" i="42"/>
  <c r="R15" i="42"/>
  <c r="R14" i="42"/>
  <c r="R13" i="42"/>
  <c r="R12" i="42"/>
  <c r="R11" i="42"/>
  <c r="P38" i="41"/>
  <c r="P37" i="41"/>
  <c r="P36" i="41"/>
  <c r="P35" i="41"/>
  <c r="P34" i="41"/>
  <c r="P33" i="41"/>
  <c r="P32" i="41"/>
  <c r="P31" i="41"/>
  <c r="P30" i="41"/>
  <c r="P29" i="41"/>
  <c r="P28" i="41"/>
  <c r="P27" i="41"/>
  <c r="P26" i="41"/>
  <c r="P25" i="41"/>
  <c r="P24" i="41"/>
  <c r="P23" i="41"/>
  <c r="P22" i="41"/>
  <c r="P21" i="41"/>
  <c r="P20" i="41"/>
  <c r="P19" i="41"/>
  <c r="P18" i="41"/>
  <c r="P17" i="41"/>
  <c r="P16" i="41"/>
  <c r="P15" i="41"/>
  <c r="P14" i="41"/>
  <c r="P13" i="41"/>
  <c r="P12" i="41"/>
  <c r="P11" i="41"/>
  <c r="C19" i="39" l="1"/>
  <c r="E18" i="39" l="1"/>
  <c r="E17" i="39"/>
  <c r="E16" i="39"/>
  <c r="E15" i="39"/>
  <c r="E14" i="39"/>
  <c r="E13" i="39"/>
  <c r="B3" i="45" l="1"/>
  <c r="B3" i="44"/>
  <c r="B3" i="43"/>
  <c r="B3" i="42"/>
  <c r="B3" i="41"/>
  <c r="U46" i="45"/>
  <c r="S46" i="45"/>
  <c r="C22" i="39" s="1"/>
  <c r="U45" i="45"/>
  <c r="S45" i="45"/>
  <c r="C21" i="39" s="1"/>
  <c r="V46" i="45"/>
  <c r="V45" i="45"/>
  <c r="S46" i="44" l="1"/>
  <c r="C20" i="39" s="1"/>
  <c r="S45" i="44"/>
  <c r="P46" i="43"/>
  <c r="C18" i="39" s="1"/>
  <c r="P45" i="43"/>
  <c r="C17" i="39" s="1"/>
  <c r="P46" i="42"/>
  <c r="C16" i="39" s="1"/>
  <c r="P45" i="42"/>
  <c r="C15" i="39" s="1"/>
  <c r="N40" i="41"/>
  <c r="C14" i="39" s="1"/>
  <c r="N39" i="41"/>
  <c r="C13" i="39" s="1"/>
  <c r="C23" i="39" l="1"/>
  <c r="C24" i="39"/>
  <c r="R46" i="42"/>
  <c r="D16" i="39" s="1"/>
  <c r="V45" i="44"/>
  <c r="R45" i="42"/>
  <c r="D15" i="39" s="1"/>
  <c r="V46" i="44"/>
  <c r="R45" i="43"/>
  <c r="D17" i="39" s="1"/>
  <c r="R46" i="43"/>
  <c r="D18" i="39" s="1"/>
  <c r="P40" i="41"/>
  <c r="D14" i="39" s="1"/>
  <c r="P39" i="41"/>
  <c r="D13" i="39" s="1"/>
  <c r="D24" i="39" l="1"/>
  <c r="D23" i="39"/>
  <c r="E24" i="39"/>
  <c r="E23" i="39"/>
</calcChain>
</file>

<file path=xl/comments1.xml><?xml version="1.0" encoding="utf-8"?>
<comments xmlns="http://schemas.openxmlformats.org/spreadsheetml/2006/main">
  <authors>
    <author>kumamoto</author>
  </authors>
  <commentList>
    <comment ref="L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Q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</commentList>
</comments>
</file>

<file path=xl/comments2.xml><?xml version="1.0" encoding="utf-8"?>
<comments xmlns="http://schemas.openxmlformats.org/spreadsheetml/2006/main">
  <authors>
    <author>kumamoto</author>
  </authors>
  <commentList>
    <comment ref="L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S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</commentList>
</comments>
</file>

<file path=xl/comments3.xml><?xml version="1.0" encoding="utf-8"?>
<comments xmlns="http://schemas.openxmlformats.org/spreadsheetml/2006/main">
  <authors>
    <author>kumamoto</author>
  </authors>
  <commentList>
    <comment ref="L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S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</commentList>
</comments>
</file>

<file path=xl/comments4.xml><?xml version="1.0" encoding="utf-8"?>
<comments xmlns="http://schemas.openxmlformats.org/spreadsheetml/2006/main">
  <authors>
    <author>kumamoto</author>
  </authors>
  <commentList>
    <comment ref="W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R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</commentList>
</comments>
</file>

<file path=xl/comments5.xml><?xml version="1.0" encoding="utf-8"?>
<comments xmlns="http://schemas.openxmlformats.org/spreadsheetml/2006/main">
  <authors>
    <author>kumamoto</author>
  </authors>
  <commentList>
    <comment ref="W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R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<sst xmlns="http://schemas.openxmlformats.org/spreadsheetml/2006/main" count="262" uniqueCount="88">
  <si>
    <t>樹種</t>
    <rPh sb="0" eb="2">
      <t>ジュシュ</t>
    </rPh>
    <phoneticPr fontId="2"/>
  </si>
  <si>
    <t>計</t>
    <rPh sb="0" eb="1">
      <t>ケイ</t>
    </rPh>
    <phoneticPr fontId="2"/>
  </si>
  <si>
    <t>ha</t>
    <phoneticPr fontId="2"/>
  </si>
  <si>
    <t>円</t>
    <rPh sb="0" eb="1">
      <t>エン</t>
    </rPh>
    <phoneticPr fontId="2"/>
  </si>
  <si>
    <t>小班</t>
    <rPh sb="0" eb="2">
      <t>ショウハン</t>
    </rPh>
    <phoneticPr fontId="2"/>
  </si>
  <si>
    <t>２</t>
    <phoneticPr fontId="2"/>
  </si>
  <si>
    <t>３</t>
    <phoneticPr fontId="2"/>
  </si>
  <si>
    <t>総　括　表</t>
    <rPh sb="0" eb="1">
      <t>ソウ</t>
    </rPh>
    <rPh sb="2" eb="3">
      <t>カツ</t>
    </rPh>
    <rPh sb="4" eb="5">
      <t>ヒョウ</t>
    </rPh>
    <phoneticPr fontId="2"/>
  </si>
  <si>
    <t>事業量</t>
    <rPh sb="0" eb="2">
      <t>ジギョウ</t>
    </rPh>
    <rPh sb="2" eb="3">
      <t>リョウ</t>
    </rPh>
    <phoneticPr fontId="2"/>
  </si>
  <si>
    <t>ｍ</t>
    <phoneticPr fontId="2"/>
  </si>
  <si>
    <t>％</t>
    <phoneticPr fontId="2"/>
  </si>
  <si>
    <t>林班</t>
    <rPh sb="0" eb="1">
      <t>リン</t>
    </rPh>
    <rPh sb="1" eb="2">
      <t>ハン</t>
    </rPh>
    <phoneticPr fontId="2"/>
  </si>
  <si>
    <t>年</t>
    <rPh sb="0" eb="1">
      <t>ネン</t>
    </rPh>
    <phoneticPr fontId="2"/>
  </si>
  <si>
    <t>整理
番号</t>
    <rPh sb="0" eb="2">
      <t>セイリ</t>
    </rPh>
    <rPh sb="3" eb="5">
      <t>バンゴウ</t>
    </rPh>
    <phoneticPr fontId="2"/>
  </si>
  <si>
    <t>林齢</t>
    <rPh sb="0" eb="1">
      <t>リン</t>
    </rPh>
    <rPh sb="1" eb="2">
      <t>レイ</t>
    </rPh>
    <phoneticPr fontId="2"/>
  </si>
  <si>
    <t>森林所有者</t>
    <rPh sb="0" eb="2">
      <t>シンリン</t>
    </rPh>
    <rPh sb="2" eb="5">
      <t>ショユウシャ</t>
    </rPh>
    <phoneticPr fontId="2"/>
  </si>
  <si>
    <t>枝
番</t>
    <rPh sb="0" eb="1">
      <t>エダ</t>
    </rPh>
    <rPh sb="2" eb="3">
      <t>バン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</si>
  <si>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</si>
  <si>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備　　考</t>
    <rPh sb="0" eb="1">
      <t>ビ</t>
    </rPh>
    <rPh sb="3" eb="4">
      <t>コウ</t>
    </rPh>
    <phoneticPr fontId="2"/>
  </si>
  <si>
    <t>ha、ｍ</t>
    <phoneticPr fontId="2"/>
  </si>
  <si>
    <t>事業費</t>
    <rPh sb="0" eb="3">
      <t>ジギョウヒ</t>
    </rPh>
    <phoneticPr fontId="2"/>
  </si>
  <si>
    <t>１　除　伐</t>
    <rPh sb="2" eb="3">
      <t>ジョ</t>
    </rPh>
    <rPh sb="4" eb="5">
      <t>バツ</t>
    </rPh>
    <phoneticPr fontId="2"/>
  </si>
  <si>
    <t>２　保育間伐</t>
    <rPh sb="2" eb="4">
      <t>ホイク</t>
    </rPh>
    <rPh sb="4" eb="6">
      <t>カンバツ</t>
    </rPh>
    <phoneticPr fontId="2"/>
  </si>
  <si>
    <t>その他</t>
    <rPh sb="2" eb="3">
      <t>タ</t>
    </rPh>
    <phoneticPr fontId="2"/>
  </si>
  <si>
    <t>３　間　伐</t>
    <rPh sb="2" eb="3">
      <t>マ</t>
    </rPh>
    <rPh sb="4" eb="5">
      <t>バツ</t>
    </rPh>
    <phoneticPr fontId="2"/>
  </si>
  <si>
    <t>大字</t>
    <rPh sb="0" eb="2">
      <t>オオアザ</t>
    </rPh>
    <phoneticPr fontId="2"/>
  </si>
  <si>
    <t>字</t>
    <rPh sb="0" eb="1">
      <t>アザ</t>
    </rPh>
    <phoneticPr fontId="2"/>
  </si>
  <si>
    <t>地番</t>
    <rPh sb="0" eb="2">
      <t>チバン</t>
    </rPh>
    <phoneticPr fontId="2"/>
  </si>
  <si>
    <t>林　小　班</t>
    <rPh sb="0" eb="1">
      <t>リン</t>
    </rPh>
    <rPh sb="2" eb="3">
      <t>ショウ</t>
    </rPh>
    <rPh sb="4" eb="5">
      <t>ハン</t>
    </rPh>
    <phoneticPr fontId="2"/>
  </si>
  <si>
    <t>事業主体</t>
    <rPh sb="0" eb="2">
      <t>ジギョウ</t>
    </rPh>
    <rPh sb="2" eb="4">
      <t>シュタイ</t>
    </rPh>
    <phoneticPr fontId="2"/>
  </si>
  <si>
    <t>円/ha</t>
    <rPh sb="0" eb="1">
      <t>エン</t>
    </rPh>
    <phoneticPr fontId="2"/>
  </si>
  <si>
    <t>計画区分</t>
    <rPh sb="0" eb="2">
      <t>ケイカク</t>
    </rPh>
    <rPh sb="2" eb="4">
      <t>クブン</t>
    </rPh>
    <phoneticPr fontId="2"/>
  </si>
  <si>
    <t>ｽｷﾞ</t>
    <phoneticPr fontId="2"/>
  </si>
  <si>
    <t>事業種類</t>
    <rPh sb="0" eb="2">
      <t>ジギョウ</t>
    </rPh>
    <rPh sb="2" eb="4">
      <t>シュルイ</t>
    </rPh>
    <phoneticPr fontId="2"/>
  </si>
  <si>
    <t>率</t>
    <rPh sb="0" eb="1">
      <t>リツ</t>
    </rPh>
    <phoneticPr fontId="2"/>
  </si>
  <si>
    <t>伐採</t>
    <rPh sb="0" eb="2">
      <t>バッサイ</t>
    </rPh>
    <phoneticPr fontId="2"/>
  </si>
  <si>
    <t>間伐方法等</t>
    <rPh sb="0" eb="2">
      <t>カンバツ</t>
    </rPh>
    <rPh sb="2" eb="4">
      <t>ホウホウ</t>
    </rPh>
    <rPh sb="4" eb="5">
      <t>ナド</t>
    </rPh>
    <phoneticPr fontId="2"/>
  </si>
  <si>
    <t>施　行　区　分</t>
    <rPh sb="0" eb="1">
      <t>シ</t>
    </rPh>
    <rPh sb="2" eb="3">
      <t>ギョウ</t>
    </rPh>
    <rPh sb="4" eb="5">
      <t>ク</t>
    </rPh>
    <rPh sb="6" eb="7">
      <t>ブン</t>
    </rPh>
    <phoneticPr fontId="2"/>
  </si>
  <si>
    <t>ﾋﾉｷ</t>
    <phoneticPr fontId="2"/>
  </si>
  <si>
    <t>森林経営計画</t>
    <rPh sb="0" eb="2">
      <t>シンリン</t>
    </rPh>
    <rPh sb="2" eb="4">
      <t>ケイエイ</t>
    </rPh>
    <rPh sb="4" eb="6">
      <t>ケイカク</t>
    </rPh>
    <phoneticPr fontId="2"/>
  </si>
  <si>
    <t>特定間伐計画</t>
    <rPh sb="0" eb="2">
      <t>トクテイ</t>
    </rPh>
    <rPh sb="2" eb="4">
      <t>カンバツ</t>
    </rPh>
    <rPh sb="4" eb="6">
      <t>ケイカク</t>
    </rPh>
    <phoneticPr fontId="2"/>
  </si>
  <si>
    <t>実施権配分計画</t>
    <rPh sb="0" eb="2">
      <t>ジッシ</t>
    </rPh>
    <rPh sb="2" eb="3">
      <t>ケン</t>
    </rPh>
    <rPh sb="3" eb="5">
      <t>ハイブン</t>
    </rPh>
    <rPh sb="5" eb="7">
      <t>ケイカク</t>
    </rPh>
    <phoneticPr fontId="2"/>
  </si>
  <si>
    <t>事業主体名：</t>
    <rPh sb="0" eb="2">
      <t>ジギョウ</t>
    </rPh>
    <rPh sb="2" eb="4">
      <t>シュタイ</t>
    </rPh>
    <rPh sb="4" eb="5">
      <t>メイ</t>
    </rPh>
    <phoneticPr fontId="2"/>
  </si>
  <si>
    <t>（面積）</t>
    <rPh sb="1" eb="3">
      <t>メンセキ</t>
    </rPh>
    <phoneticPr fontId="2"/>
  </si>
  <si>
    <t>終　点</t>
    <rPh sb="0" eb="1">
      <t>シュウ</t>
    </rPh>
    <rPh sb="2" eb="3">
      <t>テン</t>
    </rPh>
    <phoneticPr fontId="2"/>
  </si>
  <si>
    <t>起　点</t>
    <rPh sb="0" eb="1">
      <t>キ</t>
    </rPh>
    <rPh sb="2" eb="3">
      <t>テン</t>
    </rPh>
    <phoneticPr fontId="2"/>
  </si>
  <si>
    <t>（延長）</t>
    <rPh sb="1" eb="3">
      <t>エンチョウ</t>
    </rPh>
    <phoneticPr fontId="2"/>
  </si>
  <si>
    <t>幅員</t>
    <rPh sb="0" eb="2">
      <t>フクイン</t>
    </rPh>
    <phoneticPr fontId="2"/>
  </si>
  <si>
    <t>施行</t>
    <rPh sb="0" eb="2">
      <t>セコウ</t>
    </rPh>
    <phoneticPr fontId="2"/>
  </si>
  <si>
    <t>区分</t>
    <rPh sb="0" eb="2">
      <t>クブン</t>
    </rPh>
    <phoneticPr fontId="2"/>
  </si>
  <si>
    <t>直営</t>
    <rPh sb="0" eb="2">
      <t>チョクエイ</t>
    </rPh>
    <phoneticPr fontId="2"/>
  </si>
  <si>
    <t>請負</t>
    <rPh sb="0" eb="2">
      <t>ウケオイ</t>
    </rPh>
    <phoneticPr fontId="2"/>
  </si>
  <si>
    <t>ｍ単価</t>
    <rPh sb="1" eb="3">
      <t>タンカ</t>
    </rPh>
    <phoneticPr fontId="2"/>
  </si>
  <si>
    <t>ｽｷﾞ・ﾋﾉｷ</t>
    <phoneticPr fontId="2"/>
  </si>
  <si>
    <t>下段：変更前、上段：変更後</t>
    <rPh sb="0" eb="2">
      <t>ゲダン</t>
    </rPh>
    <rPh sb="3" eb="5">
      <t>ヘンコウ</t>
    </rPh>
    <rPh sb="5" eb="6">
      <t>マエ</t>
    </rPh>
    <rPh sb="7" eb="9">
      <t>ジョウダン</t>
    </rPh>
    <rPh sb="10" eb="12">
      <t>ヘンコウ</t>
    </rPh>
    <rPh sb="12" eb="13">
      <t>ゴ</t>
    </rPh>
    <phoneticPr fontId="2"/>
  </si>
  <si>
    <t>事業主体：</t>
    <rPh sb="0" eb="2">
      <t>ジギョウ</t>
    </rPh>
    <rPh sb="2" eb="4">
      <t>シュタイ</t>
    </rPh>
    <phoneticPr fontId="2"/>
  </si>
  <si>
    <t>注１</t>
    <phoneticPr fontId="2"/>
  </si>
  <si>
    <t>別記第３号様式（第４の１の(1)関係）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6" eb="18">
      <t>カンケイ</t>
    </rPh>
    <phoneticPr fontId="2"/>
  </si>
  <si>
    <t>別記第３号様式の付表１（第４の１の(1)関係）</t>
    <rPh sb="0" eb="2">
      <t>ベッキ</t>
    </rPh>
    <rPh sb="2" eb="3">
      <t>ダイ</t>
    </rPh>
    <rPh sb="4" eb="5">
      <t>ゴウ</t>
    </rPh>
    <rPh sb="5" eb="7">
      <t>ヨウシキ</t>
    </rPh>
    <rPh sb="8" eb="10">
      <t>フヒョウ</t>
    </rPh>
    <rPh sb="12" eb="13">
      <t>ダイ</t>
    </rPh>
    <rPh sb="20" eb="22">
      <t>カンケイ</t>
    </rPh>
    <phoneticPr fontId="2"/>
  </si>
  <si>
    <t>別記第３号様式の付表２（第４の１の(1)関係）</t>
    <rPh sb="0" eb="2">
      <t>ベッキ</t>
    </rPh>
    <rPh sb="2" eb="3">
      <t>ダイ</t>
    </rPh>
    <rPh sb="4" eb="5">
      <t>ゴウ</t>
    </rPh>
    <rPh sb="5" eb="7">
      <t>ヨウシキ</t>
    </rPh>
    <rPh sb="8" eb="10">
      <t>フヒョウ</t>
    </rPh>
    <rPh sb="12" eb="13">
      <t>ダイ</t>
    </rPh>
    <rPh sb="20" eb="22">
      <t>カンケイ</t>
    </rPh>
    <phoneticPr fontId="2"/>
  </si>
  <si>
    <t>　計画区分が森林経営計画の場合は、備考欄に認定番号を記載すること。</t>
    <rPh sb="1" eb="3">
      <t>クブン</t>
    </rPh>
    <rPh sb="5" eb="7">
      <t>シンリン</t>
    </rPh>
    <rPh sb="7" eb="9">
      <t>ケイエイ</t>
    </rPh>
    <rPh sb="9" eb="11">
      <t>ケイカク</t>
    </rPh>
    <rPh sb="12" eb="14">
      <t>バアイ</t>
    </rPh>
    <rPh sb="16" eb="18">
      <t>ビコウ</t>
    </rPh>
    <rPh sb="18" eb="19">
      <t>ラン</t>
    </rPh>
    <rPh sb="20" eb="22">
      <t>ニンテイ</t>
    </rPh>
    <rPh sb="22" eb="24">
      <t>バンゴウ</t>
    </rPh>
    <rPh sb="25" eb="27">
      <t>キサイ</t>
    </rPh>
    <phoneticPr fontId="2"/>
  </si>
  <si>
    <t>　行が不足する場合は、適宜追加すること。</t>
    <phoneticPr fontId="2"/>
  </si>
  <si>
    <t>別記第３号様式の付表３（第４の１の(1)関係）</t>
    <rPh sb="0" eb="2">
      <t>ベッキ</t>
    </rPh>
    <rPh sb="2" eb="3">
      <t>ダイ</t>
    </rPh>
    <rPh sb="4" eb="5">
      <t>ゴウ</t>
    </rPh>
    <rPh sb="5" eb="7">
      <t>ヨウシキ</t>
    </rPh>
    <rPh sb="8" eb="10">
      <t>フヒョウ</t>
    </rPh>
    <rPh sb="12" eb="13">
      <t>ダイ</t>
    </rPh>
    <rPh sb="20" eb="22">
      <t>カンケイ</t>
    </rPh>
    <phoneticPr fontId="2"/>
  </si>
  <si>
    <t>　計画区分が森林経営計画の場合は、備考欄に認定番号を記載すること。</t>
    <rPh sb="1" eb="2">
      <t>ケイカク</t>
    </rPh>
    <rPh sb="2" eb="4">
      <t>クブン</t>
    </rPh>
    <rPh sb="6" eb="8">
      <t>シンリン</t>
    </rPh>
    <rPh sb="8" eb="10">
      <t>ケイエイ</t>
    </rPh>
    <rPh sb="10" eb="12">
      <t>ケイカク</t>
    </rPh>
    <rPh sb="13" eb="15">
      <t>バアイ</t>
    </rPh>
    <rPh sb="17" eb="19">
      <t>ビコウ</t>
    </rPh>
    <rPh sb="19" eb="20">
      <t>ラン</t>
    </rPh>
    <rPh sb="21" eb="23">
      <t>ニンテイ</t>
    </rPh>
    <rPh sb="23" eb="25">
      <t>バンゴウ</t>
    </rPh>
    <rPh sb="26" eb="28">
      <t>キサイ</t>
    </rPh>
    <phoneticPr fontId="2"/>
  </si>
  <si>
    <t>注１</t>
    <phoneticPr fontId="2"/>
  </si>
  <si>
    <t>２</t>
    <phoneticPr fontId="2"/>
  </si>
  <si>
    <t>　行が不足する場合は、適宜追加すること。</t>
    <phoneticPr fontId="2"/>
  </si>
  <si>
    <t>　計画区分が森林経営計画の場合は、備考欄に認定番号を記載すること。</t>
    <rPh sb="0" eb="2">
      <t>ケイカク</t>
    </rPh>
    <rPh sb="3" eb="5">
      <t>シンリン</t>
    </rPh>
    <rPh sb="5" eb="7">
      <t>ケイエイ</t>
    </rPh>
    <rPh sb="7" eb="9">
      <t>ケイカク</t>
    </rPh>
    <rPh sb="10" eb="12">
      <t>バアイ</t>
    </rPh>
    <rPh sb="14" eb="16">
      <t>ビコウ</t>
    </rPh>
    <rPh sb="16" eb="17">
      <t>ラン</t>
    </rPh>
    <rPh sb="18" eb="20">
      <t>ニンテイ</t>
    </rPh>
    <rPh sb="20" eb="22">
      <t>バンゴウ</t>
    </rPh>
    <rPh sb="23" eb="25">
      <t>キサイ</t>
    </rPh>
    <phoneticPr fontId="2"/>
  </si>
  <si>
    <t>　該当のない事業種類については、添付を省略して差し支えない。以下同じ。</t>
    <rPh sb="0" eb="2">
      <t>ガイトウ</t>
    </rPh>
    <rPh sb="4" eb="6">
      <t>ジギョウ</t>
    </rPh>
    <rPh sb="6" eb="8">
      <t>シュルイ</t>
    </rPh>
    <rPh sb="15" eb="17">
      <t>テンプ</t>
    </rPh>
    <rPh sb="18" eb="20">
      <t>ショウリャク</t>
    </rPh>
    <rPh sb="22" eb="23">
      <t>サ</t>
    </rPh>
    <rPh sb="24" eb="25">
      <t>ツカ</t>
    </rPh>
    <rPh sb="29" eb="31">
      <t>イカ</t>
    </rPh>
    <rPh sb="31" eb="32">
      <t>オナ</t>
    </rPh>
    <phoneticPr fontId="2"/>
  </si>
  <si>
    <t>　行が不足する場合は、適宜追加すること。</t>
    <rPh sb="1" eb="3">
      <t>フソク</t>
    </rPh>
    <rPh sb="5" eb="7">
      <t>バアイ</t>
    </rPh>
    <rPh sb="9" eb="11">
      <t>テキギ</t>
    </rPh>
    <rPh sb="11" eb="13">
      <t>ツイカ</t>
    </rPh>
    <phoneticPr fontId="2"/>
  </si>
  <si>
    <t>備　考</t>
    <rPh sb="0" eb="1">
      <t>ビ</t>
    </rPh>
    <rPh sb="2" eb="3">
      <t>コウ</t>
    </rPh>
    <phoneticPr fontId="2"/>
  </si>
  <si>
    <t>定額補助額</t>
    <rPh sb="0" eb="5">
      <t>テイガクホジョガク</t>
    </rPh>
    <phoneticPr fontId="2"/>
  </si>
  <si>
    <t>注</t>
    <rPh sb="0" eb="1">
      <t>チュウ</t>
    </rPh>
    <phoneticPr fontId="2"/>
  </si>
  <si>
    <t>※2　保育間伐の備考欄に伐採時期を記載すること</t>
    <rPh sb="3" eb="5">
      <t>ホイク</t>
    </rPh>
    <rPh sb="5" eb="7">
      <t>カンバツ</t>
    </rPh>
    <rPh sb="8" eb="10">
      <t>ビコウ</t>
    </rPh>
    <rPh sb="10" eb="11">
      <t>ラン</t>
    </rPh>
    <rPh sb="12" eb="14">
      <t>バッサイ</t>
    </rPh>
    <rPh sb="14" eb="16">
      <t>ジキ</t>
    </rPh>
    <rPh sb="17" eb="19">
      <t>キサイ</t>
    </rPh>
    <phoneticPr fontId="2"/>
  </si>
  <si>
    <t>※3　間伐の備考欄に伐採時期を記載すること</t>
    <rPh sb="3" eb="5">
      <t>カンバツ</t>
    </rPh>
    <rPh sb="6" eb="8">
      <t>ビコウ</t>
    </rPh>
    <rPh sb="8" eb="9">
      <t>ラン</t>
    </rPh>
    <rPh sb="10" eb="12">
      <t>バッサイ</t>
    </rPh>
    <rPh sb="12" eb="14">
      <t>ジキ</t>
    </rPh>
    <rPh sb="15" eb="17">
      <t>キサイ</t>
    </rPh>
    <phoneticPr fontId="2"/>
  </si>
  <si>
    <t>別記第３号様式の付表6（第４の１の(1)関係）</t>
    <rPh sb="0" eb="2">
      <t>ベッキ</t>
    </rPh>
    <rPh sb="2" eb="3">
      <t>ダイ</t>
    </rPh>
    <rPh sb="4" eb="5">
      <t>ゴウ</t>
    </rPh>
    <rPh sb="5" eb="7">
      <t>ヨウシキ</t>
    </rPh>
    <rPh sb="8" eb="10">
      <t>フヒョウ</t>
    </rPh>
    <rPh sb="12" eb="13">
      <t>ダイ</t>
    </rPh>
    <rPh sb="20" eb="22">
      <t>カンケイ</t>
    </rPh>
    <phoneticPr fontId="2"/>
  </si>
  <si>
    <t>別記第３号様式の付表7（第４の１の(1)関係）</t>
    <rPh sb="0" eb="2">
      <t>ベッキ</t>
    </rPh>
    <rPh sb="2" eb="3">
      <t>ダイ</t>
    </rPh>
    <rPh sb="4" eb="5">
      <t>ゴウ</t>
    </rPh>
    <rPh sb="5" eb="7">
      <t>ヨウシキ</t>
    </rPh>
    <rPh sb="8" eb="10">
      <t>フヒョウ</t>
    </rPh>
    <rPh sb="12" eb="13">
      <t>ダイ</t>
    </rPh>
    <rPh sb="20" eb="22">
      <t>カンケイ</t>
    </rPh>
    <phoneticPr fontId="2"/>
  </si>
  <si>
    <t>定性間伐</t>
    <rPh sb="0" eb="2">
      <t>テイセイ</t>
    </rPh>
    <rPh sb="2" eb="4">
      <t>カンバツ</t>
    </rPh>
    <phoneticPr fontId="2"/>
  </si>
  <si>
    <t>列状間伐</t>
    <rPh sb="0" eb="1">
      <t>レツ</t>
    </rPh>
    <rPh sb="1" eb="2">
      <t>ジョウ</t>
    </rPh>
    <rPh sb="2" eb="4">
      <t>カンバツ</t>
    </rPh>
    <phoneticPr fontId="2"/>
  </si>
  <si>
    <t>令和　年度　美里の山除間伐推進事業（変更）計画書</t>
    <rPh sb="0" eb="2">
      <t>レイワ</t>
    </rPh>
    <rPh sb="3" eb="5">
      <t>ネンド</t>
    </rPh>
    <rPh sb="6" eb="8">
      <t>ミサト</t>
    </rPh>
    <rPh sb="9" eb="10">
      <t>ヤマ</t>
    </rPh>
    <rPh sb="10" eb="11">
      <t>ジョ</t>
    </rPh>
    <rPh sb="11" eb="13">
      <t>カンバツ</t>
    </rPh>
    <rPh sb="13" eb="15">
      <t>スイシン</t>
    </rPh>
    <rPh sb="15" eb="17">
      <t>ジギョウ</t>
    </rPh>
    <rPh sb="18" eb="20">
      <t>ヘンコウ</t>
    </rPh>
    <rPh sb="21" eb="23">
      <t>ケイカク</t>
    </rPh>
    <rPh sb="23" eb="24">
      <t>ショ</t>
    </rPh>
    <phoneticPr fontId="2"/>
  </si>
  <si>
    <r>
      <t xml:space="preserve">２　保育間伐
</t>
    </r>
    <r>
      <rPr>
        <sz val="9"/>
        <rFont val="ＭＳ Ｐゴシック"/>
        <family val="3"/>
        <charset val="128"/>
      </rPr>
      <t>(スギ40年生未満、ヒノキ45年生未満）</t>
    </r>
    <rPh sb="2" eb="4">
      <t>ホイク</t>
    </rPh>
    <rPh sb="4" eb="6">
      <t>カンバツ</t>
    </rPh>
    <rPh sb="12" eb="14">
      <t>ネンセイ</t>
    </rPh>
    <rPh sb="14" eb="16">
      <t>ミマン</t>
    </rPh>
    <rPh sb="22" eb="24">
      <t>ネンセイ</t>
    </rPh>
    <rPh sb="24" eb="26">
      <t>ミマン</t>
    </rPh>
    <phoneticPr fontId="2"/>
  </si>
  <si>
    <r>
      <t xml:space="preserve">３　間　伐
</t>
    </r>
    <r>
      <rPr>
        <sz val="9"/>
        <rFont val="ＭＳ Ｐゴシック"/>
        <family val="3"/>
        <charset val="128"/>
      </rPr>
      <t>(スギ40年生以上、ヒノキ45年生以上）</t>
    </r>
    <rPh sb="2" eb="3">
      <t>アイダ</t>
    </rPh>
    <rPh sb="4" eb="5">
      <t>バツ</t>
    </rPh>
    <rPh sb="13" eb="15">
      <t>イジョウ</t>
    </rPh>
    <rPh sb="23" eb="25">
      <t>イジョウ</t>
    </rPh>
    <phoneticPr fontId="2"/>
  </si>
  <si>
    <t>４　森林作業道整備
　　(開設）</t>
    <rPh sb="2" eb="4">
      <t>シンリン</t>
    </rPh>
    <rPh sb="4" eb="7">
      <t>サギョウドウ</t>
    </rPh>
    <rPh sb="7" eb="9">
      <t>セイビ</t>
    </rPh>
    <rPh sb="13" eb="15">
      <t>カイセツ</t>
    </rPh>
    <phoneticPr fontId="2"/>
  </si>
  <si>
    <t>５　森林作業道整備
　　(改良）</t>
    <rPh sb="2" eb="4">
      <t>シンリン</t>
    </rPh>
    <rPh sb="4" eb="7">
      <t>サギョウドウ</t>
    </rPh>
    <rPh sb="7" eb="9">
      <t>セイビ</t>
    </rPh>
    <rPh sb="13" eb="15">
      <t>カイリョウ</t>
    </rPh>
    <phoneticPr fontId="2"/>
  </si>
  <si>
    <t>※４　森林作業道整備（開設）の備考欄に計画幅員を記載すること</t>
    <rPh sb="3" eb="5">
      <t>シンリン</t>
    </rPh>
    <rPh sb="5" eb="8">
      <t>サギョウドウ</t>
    </rPh>
    <rPh sb="8" eb="10">
      <t>セイビ</t>
    </rPh>
    <rPh sb="11" eb="13">
      <t>カイセツ</t>
    </rPh>
    <rPh sb="15" eb="18">
      <t>ビコウラン</t>
    </rPh>
    <rPh sb="19" eb="21">
      <t>ケイカク</t>
    </rPh>
    <rPh sb="21" eb="23">
      <t>フクイン</t>
    </rPh>
    <rPh sb="24" eb="26">
      <t>キサイ</t>
    </rPh>
    <phoneticPr fontId="2"/>
  </si>
  <si>
    <t>※５　森林作業道整備（改良）の備考欄に計画幅員を記載すること</t>
    <rPh sb="11" eb="13">
      <t>カイリョウ</t>
    </rPh>
    <phoneticPr fontId="2"/>
  </si>
  <si>
    <t>４　森林作業道整備（開設）</t>
    <rPh sb="2" eb="4">
      <t>シンリン</t>
    </rPh>
    <rPh sb="4" eb="6">
      <t>サギョウ</t>
    </rPh>
    <rPh sb="6" eb="7">
      <t>ドウ</t>
    </rPh>
    <rPh sb="7" eb="9">
      <t>セイビ</t>
    </rPh>
    <rPh sb="10" eb="12">
      <t>カイセツ</t>
    </rPh>
    <phoneticPr fontId="2"/>
  </si>
  <si>
    <t>５　森林作業道整備（改良）</t>
    <rPh sb="2" eb="4">
      <t>シンリン</t>
    </rPh>
    <rPh sb="4" eb="6">
      <t>サギョウ</t>
    </rPh>
    <rPh sb="6" eb="7">
      <t>ドウ</t>
    </rPh>
    <rPh sb="7" eb="9">
      <t>セイビ</t>
    </rPh>
    <rPh sb="10" eb="12">
      <t>カイリョウ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</si>
</sst>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 ;[Red]\-#,##0.00\ "/>
    <numFmt numFmtId="177" formatCode="#,##0_ ;[Red]\-#,##0\ "/>
    <numFmt numFmtId="178" formatCode="0.00_);[Red]\(0.00\)"/>
    <numFmt numFmtId="179" formatCode="#,##0.0;[Red]\-#,##0.0"/>
  </numFmts>
  <fonts count="17"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u/>
      <sz val="9"/>
      <color theme="10"/>
      <name val="ＭＳ Ｐゴシック"/>
      <family val="2"/>
      <charset val="128"/>
    </font>
    <font>
      <u/>
      <sz val="9"/>
      <color theme="11"/>
      <name val="ＭＳ Ｐゴシック"/>
      <family val="2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0000CC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CC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6" fillId="0" borderId="1" xfId="0" applyFont="1" applyFill="1" applyBorder="1" applyAlignment="1">
      <alignment horizontal="right" vertical="center"/>
    </xf>
    <xf numFmtId="0" fontId="10" fillId="0" borderId="0" xfId="0" applyFont="1" applyFill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quotePrefix="1" applyFont="1" applyFill="1" applyBorder="1" applyAlignment="1">
      <alignment horizontal="right" vertical="top"/>
    </xf>
    <xf numFmtId="0" fontId="7" fillId="0" borderId="0" xfId="0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7" fillId="0" borderId="0" xfId="0" applyNumberFormat="1" applyFont="1" applyBorder="1" applyAlignment="1">
      <alignment vertical="center"/>
    </xf>
    <xf numFmtId="38" fontId="7" fillId="0" borderId="0" xfId="0" applyNumberFormat="1" applyFont="1" applyBorder="1" applyAlignment="1">
      <alignment vertical="center"/>
    </xf>
    <xf numFmtId="40" fontId="6" fillId="0" borderId="0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vertical="top" wrapText="1"/>
    </xf>
    <xf numFmtId="177" fontId="6" fillId="0" borderId="0" xfId="1" applyNumberFormat="1" applyFont="1" applyFill="1" applyBorder="1" applyAlignment="1">
      <alignment vertical="center"/>
    </xf>
    <xf numFmtId="0" fontId="13" fillId="0" borderId="0" xfId="0" applyFont="1" applyFill="1" applyAlignment="1">
      <alignment horizontal="right" vertical="center"/>
    </xf>
    <xf numFmtId="176" fontId="14" fillId="0" borderId="3" xfId="0" applyNumberFormat="1" applyFont="1" applyFill="1" applyBorder="1" applyAlignment="1">
      <alignment vertical="center"/>
    </xf>
    <xf numFmtId="38" fontId="14" fillId="0" borderId="3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176" fontId="14" fillId="0" borderId="7" xfId="0" applyNumberFormat="1" applyFont="1" applyFill="1" applyBorder="1" applyAlignment="1">
      <alignment vertical="center"/>
    </xf>
    <xf numFmtId="38" fontId="14" fillId="0" borderId="7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177" fontId="14" fillId="0" borderId="3" xfId="0" applyNumberFormat="1" applyFont="1" applyFill="1" applyBorder="1" applyAlignment="1">
      <alignment vertical="center"/>
    </xf>
    <xf numFmtId="177" fontId="14" fillId="0" borderId="7" xfId="0" applyNumberFormat="1" applyFont="1" applyFill="1" applyBorder="1" applyAlignment="1">
      <alignment vertical="center"/>
    </xf>
    <xf numFmtId="178" fontId="14" fillId="0" borderId="7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6" fillId="0" borderId="0" xfId="0" quotePrefix="1" applyNumberFormat="1" applyFont="1" applyFill="1" applyBorder="1" applyAlignment="1">
      <alignment vertical="center"/>
    </xf>
    <xf numFmtId="0" fontId="7" fillId="2" borderId="2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38" fontId="7" fillId="0" borderId="0" xfId="1" applyFont="1" applyFill="1">
      <alignment vertical="center"/>
    </xf>
    <xf numFmtId="38" fontId="12" fillId="0" borderId="2" xfId="0" applyNumberFormat="1" applyFont="1" applyFill="1" applyBorder="1" applyAlignment="1">
      <alignment vertical="center"/>
    </xf>
    <xf numFmtId="0" fontId="9" fillId="0" borderId="2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vertical="center"/>
    </xf>
    <xf numFmtId="38" fontId="12" fillId="0" borderId="6" xfId="0" applyNumberFormat="1" applyFont="1" applyFill="1" applyBorder="1" applyAlignment="1">
      <alignment vertical="center"/>
    </xf>
    <xf numFmtId="0" fontId="9" fillId="0" borderId="6" xfId="0" applyNumberFormat="1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 wrapText="1"/>
    </xf>
    <xf numFmtId="40" fontId="12" fillId="0" borderId="7" xfId="0" applyNumberFormat="1" applyFont="1" applyFill="1" applyBorder="1" applyAlignment="1">
      <alignment vertical="center"/>
    </xf>
    <xf numFmtId="38" fontId="12" fillId="0" borderId="7" xfId="0" applyNumberFormat="1" applyFont="1" applyFill="1" applyBorder="1" applyAlignment="1">
      <alignment vertical="center"/>
    </xf>
    <xf numFmtId="40" fontId="12" fillId="0" borderId="3" xfId="0" applyNumberFormat="1" applyFont="1" applyFill="1" applyBorder="1" applyAlignment="1">
      <alignment vertical="center"/>
    </xf>
    <xf numFmtId="38" fontId="12" fillId="0" borderId="3" xfId="0" applyNumberFormat="1" applyFont="1" applyFill="1" applyBorder="1" applyAlignment="1">
      <alignment vertical="center"/>
    </xf>
    <xf numFmtId="179" fontId="7" fillId="0" borderId="3" xfId="0" applyNumberFormat="1" applyFont="1" applyFill="1" applyBorder="1" applyAlignment="1">
      <alignment vertical="center"/>
    </xf>
    <xf numFmtId="179" fontId="7" fillId="0" borderId="7" xfId="0" applyNumberFormat="1" applyFont="1" applyFill="1" applyBorder="1" applyAlignment="1">
      <alignment vertical="center"/>
    </xf>
    <xf numFmtId="38" fontId="7" fillId="0" borderId="3" xfId="0" applyNumberFormat="1" applyFont="1" applyFill="1" applyBorder="1" applyAlignment="1">
      <alignment vertical="center"/>
    </xf>
    <xf numFmtId="38" fontId="7" fillId="0" borderId="7" xfId="0" applyNumberFormat="1" applyFont="1" applyFill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38" fontId="7" fillId="0" borderId="0" xfId="0" applyNumberFormat="1" applyFont="1" applyFill="1">
      <alignment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left" vertical="center" shrinkToFit="1"/>
    </xf>
    <xf numFmtId="0" fontId="7" fillId="3" borderId="18" xfId="0" applyFont="1" applyFill="1" applyBorder="1" applyAlignment="1">
      <alignment horizontal="left" vertical="center" shrinkToFit="1"/>
    </xf>
    <xf numFmtId="0" fontId="7" fillId="3" borderId="15" xfId="0" applyFont="1" applyFill="1" applyBorder="1" applyAlignment="1">
      <alignment horizontal="left" vertical="center" shrinkToFit="1"/>
    </xf>
    <xf numFmtId="0" fontId="7" fillId="3" borderId="13" xfId="0" applyFont="1" applyFill="1" applyBorder="1" applyAlignment="1">
      <alignment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/>
    </xf>
    <xf numFmtId="40" fontId="7" fillId="3" borderId="3" xfId="0" applyNumberFormat="1" applyFont="1" applyFill="1" applyBorder="1" applyAlignment="1">
      <alignment vertical="center"/>
    </xf>
    <xf numFmtId="38" fontId="6" fillId="3" borderId="3" xfId="0" applyNumberFormat="1" applyFont="1" applyFill="1" applyBorder="1" applyAlignment="1">
      <alignment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left" vertical="center" shrinkToFit="1"/>
    </xf>
    <xf numFmtId="0" fontId="7" fillId="3" borderId="19" xfId="0" applyFont="1" applyFill="1" applyBorder="1" applyAlignment="1">
      <alignment horizontal="left" vertical="center" shrinkToFit="1"/>
    </xf>
    <xf numFmtId="0" fontId="7" fillId="3" borderId="17" xfId="0" applyFont="1" applyFill="1" applyBorder="1" applyAlignment="1">
      <alignment horizontal="left" vertical="center" shrinkToFit="1"/>
    </xf>
    <xf numFmtId="0" fontId="7" fillId="3" borderId="12" xfId="0" applyFont="1" applyFill="1" applyBorder="1" applyAlignment="1">
      <alignment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/>
    </xf>
    <xf numFmtId="40" fontId="7" fillId="3" borderId="7" xfId="0" applyNumberFormat="1" applyFont="1" applyFill="1" applyBorder="1" applyAlignment="1">
      <alignment vertical="center"/>
    </xf>
    <xf numFmtId="38" fontId="6" fillId="3" borderId="7" xfId="0" applyNumberFormat="1" applyFont="1" applyFill="1" applyBorder="1" applyAlignment="1">
      <alignment vertical="center"/>
    </xf>
    <xf numFmtId="0" fontId="9" fillId="3" borderId="2" xfId="0" applyNumberFormat="1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vertical="center"/>
    </xf>
    <xf numFmtId="0" fontId="9" fillId="3" borderId="6" xfId="0" applyNumberFormat="1" applyFont="1" applyFill="1" applyBorder="1" applyAlignment="1">
      <alignment horizontal="center" vertical="center" shrinkToFit="1"/>
    </xf>
    <xf numFmtId="0" fontId="9" fillId="3" borderId="6" xfId="0" applyFont="1" applyFill="1" applyBorder="1" applyAlignment="1">
      <alignment vertical="center"/>
    </xf>
    <xf numFmtId="38" fontId="7" fillId="3" borderId="3" xfId="0" applyNumberFormat="1" applyFont="1" applyFill="1" applyBorder="1" applyAlignment="1">
      <alignment vertical="center"/>
    </xf>
    <xf numFmtId="38" fontId="7" fillId="3" borderId="7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179" fontId="6" fillId="3" borderId="3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shrinkToFit="1"/>
    </xf>
    <xf numFmtId="179" fontId="6" fillId="3" borderId="7" xfId="0" applyNumberFormat="1" applyFont="1" applyFill="1" applyBorder="1" applyAlignment="1">
      <alignment vertical="center"/>
    </xf>
    <xf numFmtId="0" fontId="7" fillId="2" borderId="21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 shrinkToFit="1"/>
    </xf>
    <xf numFmtId="0" fontId="11" fillId="3" borderId="1" xfId="0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38" fontId="12" fillId="0" borderId="5" xfId="0" applyNumberFormat="1" applyFont="1" applyFill="1" applyBorder="1" applyAlignment="1">
      <alignment vertical="center"/>
    </xf>
    <xf numFmtId="38" fontId="12" fillId="3" borderId="3" xfId="0" applyNumberFormat="1" applyFont="1" applyFill="1" applyBorder="1" applyAlignment="1">
      <alignment vertical="center"/>
    </xf>
    <xf numFmtId="38" fontId="12" fillId="3" borderId="7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 shrinkToFit="1"/>
    </xf>
    <xf numFmtId="0" fontId="12" fillId="3" borderId="1" xfId="0" applyFont="1" applyFill="1" applyBorder="1" applyAlignment="1">
      <alignment vertical="center" shrinkToFit="1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6" fillId="0" borderId="0" xfId="0" quotePrefix="1" applyNumberFormat="1" applyFont="1" applyFill="1" applyBorder="1" applyAlignment="1">
      <alignment horizontal="right" vertical="top"/>
    </xf>
    <xf numFmtId="49" fontId="6" fillId="0" borderId="0" xfId="0" quotePrefix="1" applyNumberFormat="1" applyFont="1" applyFill="1" applyBorder="1" applyAlignment="1">
      <alignment vertical="top"/>
    </xf>
    <xf numFmtId="0" fontId="0" fillId="0" borderId="0" xfId="0" applyAlignment="1">
      <alignment vertical="top"/>
    </xf>
    <xf numFmtId="0" fontId="7" fillId="2" borderId="14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7">
    <cellStyle name="ハイパーリンク" xfId="3" builtinId="8" hidden="1"/>
    <cellStyle name="ハイパーリンク" xfId="5" builtinId="8" hidden="1"/>
    <cellStyle name="桁区切り" xfId="1" builtinId="6"/>
    <cellStyle name="標準" xfId="0" builtinId="0"/>
    <cellStyle name="標準 2" xfId="2"/>
    <cellStyle name="表示済みのハイパーリンク" xfId="4" builtinId="9" hidden="1"/>
    <cellStyle name="表示済みのハイパーリンク" xfId="6" builtinId="9" hidden="1"/>
  </cellStyles>
  <dxfs count="5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4</xdr:row>
      <xdr:rowOff>38100</xdr:rowOff>
    </xdr:from>
    <xdr:to>
      <xdr:col>10</xdr:col>
      <xdr:colOff>485775</xdr:colOff>
      <xdr:row>7</xdr:row>
      <xdr:rowOff>85725</xdr:rowOff>
    </xdr:to>
    <xdr:sp macro="" textlink="">
      <xdr:nvSpPr>
        <xdr:cNvPr id="2" name="テキスト ボックス 1"/>
        <xdr:cNvSpPr txBox="1"/>
      </xdr:nvSpPr>
      <xdr:spPr>
        <a:xfrm>
          <a:off x="5905500" y="619125"/>
          <a:ext cx="1476375" cy="542925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Yu Gothic" panose="020B0400000000000000" pitchFamily="50" charset="-128"/>
              <a:cs typeface="+mn-cs"/>
            </a:rPr>
            <a:t>薄黄色のセルに必要事項を入力してください。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76200</xdr:colOff>
      <xdr:row>38</xdr:row>
      <xdr:rowOff>180976</xdr:rowOff>
    </xdr:from>
    <xdr:to>
      <xdr:col>24</xdr:col>
      <xdr:colOff>485774</xdr:colOff>
      <xdr:row>42</xdr:row>
      <xdr:rowOff>104776</xdr:rowOff>
    </xdr:to>
    <xdr:sp macro="" textlink="">
      <xdr:nvSpPr>
        <xdr:cNvPr id="2" name="テキスト ボックス 1"/>
        <xdr:cNvSpPr txBox="1"/>
      </xdr:nvSpPr>
      <xdr:spPr>
        <a:xfrm>
          <a:off x="11915775" y="7200901"/>
          <a:ext cx="2828924" cy="552450"/>
        </a:xfrm>
        <a:prstGeom prst="wedgeRectCallout">
          <a:avLst>
            <a:gd name="adj1" fmla="val -51281"/>
            <a:gd name="adj2" fmla="val -145614"/>
          </a:avLst>
        </a:prstGeom>
        <a:solidFill>
          <a:sysClr val="window" lastClr="FFFFFF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Yu Gothic" panose="020B0400000000000000" pitchFamily="50" charset="-128"/>
              <a:cs typeface="+mn-cs"/>
            </a:rPr>
            <a:t>行を挿入する場合は、計の上段の行の上に追加し、欄外の数字等もコピーしてください。以下同じ。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Yu Gothic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0</xdr:colOff>
      <xdr:row>5</xdr:row>
      <xdr:rowOff>19050</xdr:rowOff>
    </xdr:from>
    <xdr:to>
      <xdr:col>22</xdr:col>
      <xdr:colOff>276225</xdr:colOff>
      <xdr:row>8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11591925" y="790575"/>
          <a:ext cx="1476375" cy="542925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Yu Gothic" panose="020B0400000000000000" pitchFamily="50" charset="-128"/>
              <a:cs typeface="+mn-cs"/>
            </a:rPr>
            <a:t>薄黄色のセルに必要事項を入力してください。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123825</xdr:colOff>
      <xdr:row>45</xdr:row>
      <xdr:rowOff>38100</xdr:rowOff>
    </xdr:from>
    <xdr:to>
      <xdr:col>26</xdr:col>
      <xdr:colOff>533399</xdr:colOff>
      <xdr:row>48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13449300" y="8391525"/>
          <a:ext cx="2828924" cy="542925"/>
        </a:xfrm>
        <a:prstGeom prst="wedgeRectCallout">
          <a:avLst>
            <a:gd name="adj1" fmla="val -51281"/>
            <a:gd name="adj2" fmla="val -145614"/>
          </a:avLst>
        </a:prstGeom>
        <a:solidFill>
          <a:sysClr val="window" lastClr="FFFFFF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Yu Gothic" panose="020B0400000000000000" pitchFamily="50" charset="-128"/>
              <a:cs typeface="+mn-cs"/>
            </a:rPr>
            <a:t>行を挿入する場合は、計の上段の行の上に追加し、欄外の数字等もコピーしてください。以下同じ。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Yu Gothic" panose="020B0400000000000000" pitchFamily="50" charset="-128"/>
            <a:cs typeface="+mn-cs"/>
          </a:endParaRPr>
        </a:p>
      </xdr:txBody>
    </xdr:sp>
    <xdr:clientData/>
  </xdr:twoCellAnchor>
  <xdr:twoCellAnchor>
    <xdr:from>
      <xdr:col>21</xdr:col>
      <xdr:colOff>95250</xdr:colOff>
      <xdr:row>4</xdr:row>
      <xdr:rowOff>180975</xdr:rowOff>
    </xdr:from>
    <xdr:to>
      <xdr:col>24</xdr:col>
      <xdr:colOff>371475</xdr:colOff>
      <xdr:row>7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13087350" y="762000"/>
          <a:ext cx="1476375" cy="542925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Yu Gothic" panose="020B0400000000000000" pitchFamily="50" charset="-128"/>
              <a:cs typeface="+mn-cs"/>
            </a:rPr>
            <a:t>薄黄色のセルに必要事項を入力してください。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152400</xdr:colOff>
      <xdr:row>45</xdr:row>
      <xdr:rowOff>76200</xdr:rowOff>
    </xdr:from>
    <xdr:to>
      <xdr:col>26</xdr:col>
      <xdr:colOff>561974</xdr:colOff>
      <xdr:row>50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14097000" y="8429625"/>
          <a:ext cx="2828924" cy="542925"/>
        </a:xfrm>
        <a:prstGeom prst="wedgeRectCallout">
          <a:avLst>
            <a:gd name="adj1" fmla="val -51281"/>
            <a:gd name="adj2" fmla="val -145614"/>
          </a:avLst>
        </a:prstGeom>
        <a:solidFill>
          <a:sysClr val="window" lastClr="FFFFFF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Yu Gothic" panose="020B0400000000000000" pitchFamily="50" charset="-128"/>
              <a:cs typeface="+mn-cs"/>
            </a:rPr>
            <a:t>行を挿入する場合は、計の上段の行の上に追加し、欄外の数字等もコピーしてください。以下同じ。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Yu Gothic" panose="020B0400000000000000" pitchFamily="50" charset="-128"/>
            <a:cs typeface="+mn-cs"/>
          </a:endParaRPr>
        </a:p>
      </xdr:txBody>
    </xdr:sp>
    <xdr:clientData/>
  </xdr:twoCellAnchor>
  <xdr:twoCellAnchor>
    <xdr:from>
      <xdr:col>21</xdr:col>
      <xdr:colOff>76200</xdr:colOff>
      <xdr:row>5</xdr:row>
      <xdr:rowOff>0</xdr:rowOff>
    </xdr:from>
    <xdr:to>
      <xdr:col>24</xdr:col>
      <xdr:colOff>352425</xdr:colOff>
      <xdr:row>7</xdr:row>
      <xdr:rowOff>180975</xdr:rowOff>
    </xdr:to>
    <xdr:sp macro="" textlink="">
      <xdr:nvSpPr>
        <xdr:cNvPr id="3" name="テキスト ボックス 2"/>
        <xdr:cNvSpPr txBox="1"/>
      </xdr:nvSpPr>
      <xdr:spPr>
        <a:xfrm>
          <a:off x="13687425" y="771525"/>
          <a:ext cx="1476375" cy="542925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Yu Gothic" panose="020B0400000000000000" pitchFamily="50" charset="-128"/>
              <a:cs typeface="+mn-cs"/>
            </a:rPr>
            <a:t>薄黄色のセルに必要事項を入力してください。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95250</xdr:colOff>
      <xdr:row>5</xdr:row>
      <xdr:rowOff>28575</xdr:rowOff>
    </xdr:from>
    <xdr:to>
      <xdr:col>29</xdr:col>
      <xdr:colOff>438150</xdr:colOff>
      <xdr:row>8</xdr:row>
      <xdr:rowOff>19050</xdr:rowOff>
    </xdr:to>
    <xdr:sp macro="" textlink="">
      <xdr:nvSpPr>
        <xdr:cNvPr id="2" name="テキスト ボックス 1"/>
        <xdr:cNvSpPr txBox="1"/>
      </xdr:nvSpPr>
      <xdr:spPr>
        <a:xfrm>
          <a:off x="13439775" y="800100"/>
          <a:ext cx="1476375" cy="542925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Yu Gothic" panose="020B0400000000000000" pitchFamily="50" charset="-128"/>
              <a:cs typeface="+mn-cs"/>
            </a:rPr>
            <a:t>薄黄色のセルに必要事項を入力してください。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95250</xdr:colOff>
      <xdr:row>5</xdr:row>
      <xdr:rowOff>28575</xdr:rowOff>
    </xdr:from>
    <xdr:to>
      <xdr:col>29</xdr:col>
      <xdr:colOff>438150</xdr:colOff>
      <xdr:row>8</xdr:row>
      <xdr:rowOff>19050</xdr:rowOff>
    </xdr:to>
    <xdr:sp macro="" textlink="">
      <xdr:nvSpPr>
        <xdr:cNvPr id="2" name="テキスト ボックス 1"/>
        <xdr:cNvSpPr txBox="1"/>
      </xdr:nvSpPr>
      <xdr:spPr>
        <a:xfrm>
          <a:off x="13439775" y="800100"/>
          <a:ext cx="1476375" cy="542925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Yu Gothic" panose="020B0400000000000000" pitchFamily="50" charset="-128"/>
              <a:cs typeface="+mn-cs"/>
            </a:rPr>
            <a:t>薄黄色のセルに必要事項を入力してください。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1"/>
  <sheetViews>
    <sheetView showZeros="0" tabSelected="1" view="pageBreakPreview" topLeftCell="A13" zoomScaleNormal="100" zoomScaleSheetLayoutView="100" workbookViewId="0">
      <selection activeCell="D32" sqref="D32"/>
    </sheetView>
  </sheetViews>
  <sheetFormatPr defaultColWidth="9" defaultRowHeight="12"/>
  <cols>
    <col min="1" max="1" width="1.83203125" style="2" customWidth="1"/>
    <col min="2" max="2" width="33.83203125" style="2" customWidth="1"/>
    <col min="3" max="3" width="12.83203125" style="2" customWidth="1"/>
    <col min="4" max="5" width="14.83203125" style="2" customWidth="1"/>
    <col min="6" max="6" width="24.83203125" style="2" customWidth="1"/>
    <col min="7" max="7" width="1.83203125" style="2" customWidth="1"/>
    <col min="8" max="8" width="4.33203125" style="2" customWidth="1"/>
    <col min="9" max="9" width="3.83203125" style="2" customWidth="1"/>
    <col min="10" max="14" width="12.83203125" style="2" customWidth="1"/>
    <col min="15" max="16384" width="9" style="2"/>
  </cols>
  <sheetData>
    <row r="1" spans="2:10">
      <c r="B1" s="1" t="s">
        <v>57</v>
      </c>
    </row>
    <row r="2" spans="2:10" ht="6" customHeight="1"/>
    <row r="3" spans="2:10" ht="13.5" customHeight="1"/>
    <row r="4" spans="2:10" ht="14.25">
      <c r="B4" s="146" t="s">
        <v>79</v>
      </c>
      <c r="C4" s="146"/>
      <c r="D4" s="146"/>
      <c r="E4" s="146"/>
      <c r="F4" s="146"/>
    </row>
    <row r="6" spans="2:10" ht="13.5" customHeight="1">
      <c r="E6" s="22" t="s">
        <v>55</v>
      </c>
      <c r="F6" s="134"/>
    </row>
    <row r="7" spans="2:10" ht="13.5" customHeight="1"/>
    <row r="8" spans="2:10" ht="13.5" customHeight="1">
      <c r="B8" s="4" t="s">
        <v>7</v>
      </c>
    </row>
    <row r="9" spans="2:10" ht="13.5" customHeight="1">
      <c r="F9" s="135"/>
    </row>
    <row r="10" spans="2:10" ht="15" customHeight="1">
      <c r="B10" s="147" t="s">
        <v>33</v>
      </c>
      <c r="C10" s="65" t="s">
        <v>8</v>
      </c>
      <c r="D10" s="65" t="s">
        <v>20</v>
      </c>
      <c r="E10" s="136" t="s">
        <v>71</v>
      </c>
      <c r="F10" s="150" t="s">
        <v>18</v>
      </c>
    </row>
    <row r="11" spans="2:10" ht="15" customHeight="1">
      <c r="B11" s="148"/>
      <c r="C11" s="66"/>
      <c r="D11" s="66"/>
      <c r="E11" s="66"/>
      <c r="F11" s="151"/>
    </row>
    <row r="12" spans="2:10" ht="13.5" customHeight="1">
      <c r="B12" s="149"/>
      <c r="C12" s="42" t="s">
        <v>19</v>
      </c>
      <c r="D12" s="42" t="s">
        <v>3</v>
      </c>
      <c r="E12" s="42" t="s">
        <v>3</v>
      </c>
      <c r="F12" s="152"/>
    </row>
    <row r="13" spans="2:10" ht="18" customHeight="1">
      <c r="B13" s="153" t="s">
        <v>21</v>
      </c>
      <c r="C13" s="23">
        <f>'3 事業計画(1)'!N39</f>
        <v>0</v>
      </c>
      <c r="D13" s="24">
        <f>'3 事業計画(1)'!P39</f>
        <v>0</v>
      </c>
      <c r="E13" s="24">
        <f>'3 事業計画(1)'!O39</f>
        <v>0</v>
      </c>
      <c r="F13" s="25"/>
      <c r="J13" s="87"/>
    </row>
    <row r="14" spans="2:10" ht="18" customHeight="1">
      <c r="B14" s="154"/>
      <c r="C14" s="26">
        <f>'3 事業計画(1)'!N40</f>
        <v>0</v>
      </c>
      <c r="D14" s="27">
        <f>'3 事業計画(1)'!P40</f>
        <v>0</v>
      </c>
      <c r="E14" s="27">
        <f>'3 事業計画(1)'!O40</f>
        <v>0</v>
      </c>
      <c r="F14" s="28"/>
    </row>
    <row r="15" spans="2:10" ht="18" customHeight="1">
      <c r="B15" s="155" t="s">
        <v>80</v>
      </c>
      <c r="C15" s="23">
        <f>'3 事業計画(2)'!P45</f>
        <v>0</v>
      </c>
      <c r="D15" s="24">
        <f>'3 事業計画(2)'!R45</f>
        <v>0</v>
      </c>
      <c r="E15" s="24">
        <f>'3 事業計画(2)'!Q45</f>
        <v>0</v>
      </c>
      <c r="F15" s="25"/>
    </row>
    <row r="16" spans="2:10" ht="18" customHeight="1">
      <c r="B16" s="154"/>
      <c r="C16" s="26">
        <f>'3 事業計画(2)'!P46</f>
        <v>0</v>
      </c>
      <c r="D16" s="27">
        <f>'3 事業計画(2)'!R46</f>
        <v>0</v>
      </c>
      <c r="E16" s="27">
        <f>'3 事業計画(2)'!Q46</f>
        <v>0</v>
      </c>
      <c r="F16" s="28"/>
    </row>
    <row r="17" spans="2:8" ht="18" customHeight="1">
      <c r="B17" s="155" t="s">
        <v>81</v>
      </c>
      <c r="C17" s="23">
        <f>'3 事業計画(3)'!P45</f>
        <v>0</v>
      </c>
      <c r="D17" s="24">
        <f>'3 事業計画(3)'!R45</f>
        <v>0</v>
      </c>
      <c r="E17" s="24">
        <f>'3 事業計画(3)'!Q45</f>
        <v>0</v>
      </c>
      <c r="F17" s="25"/>
    </row>
    <row r="18" spans="2:8" ht="18" customHeight="1">
      <c r="B18" s="154"/>
      <c r="C18" s="26">
        <f>'3 事業計画(3)'!P46</f>
        <v>0</v>
      </c>
      <c r="D18" s="27">
        <f>'3 事業計画(3)'!R46</f>
        <v>0</v>
      </c>
      <c r="E18" s="27">
        <f>'3 事業計画(3)'!Q46</f>
        <v>0</v>
      </c>
      <c r="F18" s="28"/>
    </row>
    <row r="19" spans="2:8" ht="18" customHeight="1">
      <c r="B19" s="155" t="s">
        <v>82</v>
      </c>
      <c r="C19" s="29">
        <f>'3 事業計画(4)'!S45</f>
        <v>0</v>
      </c>
      <c r="D19" s="29">
        <f>'3 事業計画(4)'!V45</f>
        <v>0</v>
      </c>
      <c r="E19" s="29">
        <f>'3 事業計画(4)'!U45</f>
        <v>0</v>
      </c>
      <c r="F19" s="25"/>
    </row>
    <row r="20" spans="2:8" ht="18" customHeight="1">
      <c r="B20" s="154"/>
      <c r="C20" s="30">
        <f>'3 事業計画(4)'!S46</f>
        <v>0</v>
      </c>
      <c r="D20" s="30">
        <f>'3 事業計画(4)'!V46</f>
        <v>0</v>
      </c>
      <c r="E20" s="30">
        <f>'3 事業計画(4)'!U46</f>
        <v>0</v>
      </c>
      <c r="F20" s="28"/>
    </row>
    <row r="21" spans="2:8" ht="18" customHeight="1">
      <c r="B21" s="155" t="s">
        <v>83</v>
      </c>
      <c r="C21" s="29">
        <f>'3 事業計画(5)'!S45</f>
        <v>0</v>
      </c>
      <c r="D21" s="29">
        <f>'3 事業計画(5)'!V45</f>
        <v>0</v>
      </c>
      <c r="E21" s="29">
        <f>'3 事業計画(5)'!U45</f>
        <v>0</v>
      </c>
      <c r="F21" s="25"/>
    </row>
    <row r="22" spans="2:8" ht="18" customHeight="1">
      <c r="B22" s="154"/>
      <c r="C22" s="30">
        <f>'3 事業計画(5)'!S46</f>
        <v>0</v>
      </c>
      <c r="D22" s="30">
        <f>'3 事業計画(5)'!V46</f>
        <v>0</v>
      </c>
      <c r="E22" s="30">
        <f>'3 事業計画(5)'!U46</f>
        <v>0</v>
      </c>
      <c r="F22" s="28"/>
    </row>
    <row r="23" spans="2:8" ht="18" customHeight="1">
      <c r="B23" s="156" t="s">
        <v>1</v>
      </c>
      <c r="C23" s="23">
        <f t="shared" ref="C23:E24" si="0">SUM(C13,C15,C17,C19,C21)</f>
        <v>0</v>
      </c>
      <c r="D23" s="23">
        <f t="shared" si="0"/>
        <v>0</v>
      </c>
      <c r="E23" s="23">
        <f t="shared" si="0"/>
        <v>0</v>
      </c>
      <c r="F23" s="25"/>
    </row>
    <row r="24" spans="2:8" ht="18" customHeight="1">
      <c r="B24" s="157"/>
      <c r="C24" s="31">
        <f t="shared" si="0"/>
        <v>0</v>
      </c>
      <c r="D24" s="31">
        <f t="shared" si="0"/>
        <v>0</v>
      </c>
      <c r="E24" s="31">
        <f t="shared" si="0"/>
        <v>0</v>
      </c>
      <c r="F24" s="28"/>
    </row>
    <row r="25" spans="2:8" ht="13.5" customHeight="1">
      <c r="B25" s="32"/>
      <c r="C25" s="33"/>
      <c r="D25" s="33"/>
      <c r="E25" s="33"/>
    </row>
    <row r="26" spans="2:8">
      <c r="B26" s="8" t="s">
        <v>72</v>
      </c>
      <c r="C26" s="8"/>
      <c r="D26" s="8"/>
      <c r="E26" s="8"/>
      <c r="F26" s="8" t="s">
        <v>54</v>
      </c>
      <c r="G26" s="10"/>
      <c r="H26" s="10"/>
    </row>
    <row r="27" spans="2:8">
      <c r="B27" s="145" t="s">
        <v>73</v>
      </c>
      <c r="C27" s="8"/>
      <c r="D27" s="8"/>
      <c r="E27" s="8"/>
      <c r="G27" s="8"/>
      <c r="H27" s="8"/>
    </row>
    <row r="28" spans="2:8">
      <c r="B28" s="145" t="s">
        <v>74</v>
      </c>
      <c r="C28" s="8"/>
      <c r="D28" s="8"/>
      <c r="E28" s="8"/>
      <c r="F28" s="8"/>
      <c r="G28" s="8"/>
      <c r="H28" s="8"/>
    </row>
    <row r="29" spans="2:8">
      <c r="B29" s="145" t="s">
        <v>84</v>
      </c>
      <c r="C29" s="8"/>
      <c r="D29" s="8"/>
      <c r="E29" s="8"/>
      <c r="F29" s="8"/>
      <c r="G29" s="8"/>
      <c r="H29" s="8"/>
    </row>
    <row r="30" spans="2:8">
      <c r="B30" s="1" t="s">
        <v>85</v>
      </c>
      <c r="C30" s="8"/>
      <c r="D30" s="8"/>
      <c r="E30" s="8"/>
      <c r="F30" s="8"/>
      <c r="G30" s="8"/>
      <c r="H30" s="8"/>
    </row>
    <row r="31" spans="2:8" ht="12.75" customHeight="1">
      <c r="C31" s="14"/>
      <c r="D31" s="14"/>
      <c r="E31" s="14"/>
      <c r="F31" s="17"/>
    </row>
    <row r="32" spans="2:8">
      <c r="C32" s="8"/>
      <c r="D32" s="8"/>
      <c r="E32" s="8"/>
      <c r="F32" s="8"/>
      <c r="G32" s="8"/>
      <c r="H32" s="8"/>
    </row>
    <row r="33" spans="3:8">
      <c r="C33" s="7"/>
      <c r="D33" s="7"/>
      <c r="E33" s="8"/>
      <c r="F33" s="7"/>
      <c r="G33" s="8"/>
      <c r="H33" s="8"/>
    </row>
    <row r="34" spans="3:8">
      <c r="C34" s="9"/>
      <c r="D34" s="9"/>
      <c r="E34" s="8"/>
      <c r="F34" s="21"/>
    </row>
    <row r="35" spans="3:8">
      <c r="E35" s="8"/>
    </row>
    <row r="36" spans="3:8">
      <c r="E36" s="8"/>
    </row>
    <row r="37" spans="3:8">
      <c r="E37" s="8"/>
    </row>
    <row r="38" spans="3:8">
      <c r="E38" s="8"/>
    </row>
    <row r="39" spans="3:8">
      <c r="E39" s="8"/>
    </row>
    <row r="40" spans="3:8">
      <c r="E40" s="8"/>
    </row>
    <row r="41" spans="3:8">
      <c r="E41" s="8"/>
    </row>
    <row r="42" spans="3:8">
      <c r="E42" s="8"/>
    </row>
    <row r="43" spans="3:8">
      <c r="E43" s="8"/>
    </row>
    <row r="44" spans="3:8">
      <c r="E44" s="8"/>
    </row>
    <row r="45" spans="3:8">
      <c r="E45" s="8"/>
    </row>
    <row r="46" spans="3:8">
      <c r="E46" s="8"/>
    </row>
    <row r="47" spans="3:8">
      <c r="E47" s="8"/>
    </row>
    <row r="48" spans="3:8">
      <c r="E48" s="8"/>
    </row>
    <row r="49" spans="5:5">
      <c r="E49" s="8"/>
    </row>
    <row r="50" spans="5:5">
      <c r="E50" s="8"/>
    </row>
    <row r="51" spans="5:5">
      <c r="E51" s="8"/>
    </row>
    <row r="52" spans="5:5">
      <c r="E52" s="8"/>
    </row>
    <row r="53" spans="5:5">
      <c r="E53" s="8"/>
    </row>
    <row r="54" spans="5:5">
      <c r="E54" s="8"/>
    </row>
    <row r="55" spans="5:5">
      <c r="E55" s="8"/>
    </row>
    <row r="56" spans="5:5">
      <c r="E56" s="8"/>
    </row>
    <row r="57" spans="5:5">
      <c r="E57" s="8"/>
    </row>
    <row r="58" spans="5:5">
      <c r="E58" s="8"/>
    </row>
    <row r="59" spans="5:5">
      <c r="E59" s="8"/>
    </row>
    <row r="60" spans="5:5">
      <c r="E60" s="8"/>
    </row>
    <row r="61" spans="5:5">
      <c r="E61" s="8"/>
    </row>
    <row r="62" spans="5:5">
      <c r="E62" s="8"/>
    </row>
    <row r="63" spans="5:5">
      <c r="E63" s="8"/>
    </row>
    <row r="64" spans="5:5">
      <c r="E64" s="8"/>
    </row>
    <row r="65" spans="5:5">
      <c r="E65" s="8"/>
    </row>
    <row r="66" spans="5:5">
      <c r="E66" s="8"/>
    </row>
    <row r="67" spans="5:5">
      <c r="E67" s="8"/>
    </row>
    <row r="68" spans="5:5">
      <c r="E68" s="8"/>
    </row>
    <row r="69" spans="5:5">
      <c r="E69" s="8"/>
    </row>
    <row r="70" spans="5:5">
      <c r="E70" s="8"/>
    </row>
    <row r="71" spans="5:5">
      <c r="E71" s="8"/>
    </row>
  </sheetData>
  <mergeCells count="9">
    <mergeCell ref="B17:B18"/>
    <mergeCell ref="B21:B22"/>
    <mergeCell ref="B23:B24"/>
    <mergeCell ref="B19:B20"/>
    <mergeCell ref="B4:F4"/>
    <mergeCell ref="B10:B12"/>
    <mergeCell ref="F10:F12"/>
    <mergeCell ref="B13:B14"/>
    <mergeCell ref="B15:B16"/>
  </mergeCells>
  <phoneticPr fontId="2"/>
  <dataValidations count="1">
    <dataValidation type="list" allowBlank="1" showInputMessage="1" showErrorMessage="1" sqref="F9">
      <formula1>$F$26</formula1>
    </dataValidation>
  </dataValidations>
  <printOptions horizontalCentered="1"/>
  <pageMargins left="0.78740157480314965" right="0.78740157480314965" top="0.98425196850393704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93"/>
  <sheetViews>
    <sheetView showZeros="0" view="pageBreakPreview" zoomScaleNormal="100" zoomScaleSheetLayoutView="100" workbookViewId="0">
      <selection activeCell="B3" sqref="B3:R3"/>
    </sheetView>
  </sheetViews>
  <sheetFormatPr defaultColWidth="9" defaultRowHeight="12"/>
  <cols>
    <col min="1" max="1" width="2.83203125" style="2" customWidth="1"/>
    <col min="2" max="2" width="6.83203125" style="2" customWidth="1"/>
    <col min="3" max="3" width="5.83203125" style="2" customWidth="1"/>
    <col min="4" max="5" width="6.83203125" style="2" customWidth="1"/>
    <col min="6" max="6" width="6" style="2" customWidth="1"/>
    <col min="7" max="9" width="10.6640625" style="2" customWidth="1"/>
    <col min="10" max="11" width="12.83203125" style="2" customWidth="1"/>
    <col min="12" max="12" width="7.83203125" style="2" customWidth="1"/>
    <col min="13" max="13" width="6.33203125" style="2" bestFit="1" customWidth="1"/>
    <col min="14" max="14" width="9.33203125" style="2" customWidth="1"/>
    <col min="15" max="16" width="16.83203125" style="2" customWidth="1"/>
    <col min="17" max="17" width="31.83203125" style="2" customWidth="1"/>
    <col min="18" max="18" width="27.5" style="2" customWidth="1"/>
    <col min="19" max="19" width="1.83203125" style="2" customWidth="1"/>
    <col min="20" max="20" width="4.33203125" style="2" customWidth="1"/>
    <col min="21" max="21" width="3.83203125" style="2" customWidth="1"/>
    <col min="22" max="32" width="12.83203125" style="2" customWidth="1"/>
    <col min="33" max="33" width="9" style="2"/>
    <col min="34" max="34" width="30.83203125" style="2" customWidth="1"/>
    <col min="35" max="35" width="12.83203125" style="2" customWidth="1"/>
    <col min="36" max="16384" width="9" style="2"/>
  </cols>
  <sheetData>
    <row r="1" spans="2:20">
      <c r="B1" s="1" t="s">
        <v>58</v>
      </c>
    </row>
    <row r="2" spans="2:20" ht="6" customHeight="1"/>
    <row r="3" spans="2:20" ht="14.25">
      <c r="B3" s="146" t="str">
        <f>'3 事業計画'!B4:F4</f>
        <v>令和　年度　美里の山除間伐推進事業（変更）計画書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58"/>
      <c r="R3" s="158"/>
    </row>
    <row r="4" spans="2:20" ht="13.5" customHeight="1">
      <c r="P4" s="3" t="s">
        <v>42</v>
      </c>
      <c r="Q4" s="159"/>
      <c r="R4" s="159"/>
    </row>
    <row r="5" spans="2:20" ht="15" customHeight="1">
      <c r="B5" s="4" t="s">
        <v>21</v>
      </c>
    </row>
    <row r="6" spans="2:20" ht="13.5" customHeight="1">
      <c r="Q6" s="160"/>
      <c r="R6" s="160"/>
    </row>
    <row r="7" spans="2:20" ht="15" customHeight="1">
      <c r="B7" s="161" t="s">
        <v>13</v>
      </c>
      <c r="C7" s="164" t="s">
        <v>16</v>
      </c>
      <c r="D7" s="167" t="s">
        <v>28</v>
      </c>
      <c r="E7" s="168"/>
      <c r="F7" s="169"/>
      <c r="G7" s="168" t="s">
        <v>17</v>
      </c>
      <c r="H7" s="168"/>
      <c r="I7" s="169"/>
      <c r="J7" s="49" t="s">
        <v>29</v>
      </c>
      <c r="K7" s="49" t="s">
        <v>15</v>
      </c>
      <c r="L7" s="36" t="s">
        <v>0</v>
      </c>
      <c r="M7" s="36" t="s">
        <v>14</v>
      </c>
      <c r="N7" s="36" t="s">
        <v>8</v>
      </c>
      <c r="O7" s="36" t="s">
        <v>71</v>
      </c>
      <c r="P7" s="36" t="s">
        <v>20</v>
      </c>
      <c r="Q7" s="49" t="s">
        <v>31</v>
      </c>
      <c r="R7" s="170" t="s">
        <v>70</v>
      </c>
    </row>
    <row r="8" spans="2:20" ht="15" customHeight="1">
      <c r="B8" s="162"/>
      <c r="C8" s="165"/>
      <c r="D8" s="176" t="s">
        <v>11</v>
      </c>
      <c r="E8" s="179" t="s">
        <v>4</v>
      </c>
      <c r="F8" s="164" t="s">
        <v>16</v>
      </c>
      <c r="G8" s="176" t="s">
        <v>25</v>
      </c>
      <c r="H8" s="179" t="s">
        <v>26</v>
      </c>
      <c r="I8" s="185" t="s">
        <v>27</v>
      </c>
      <c r="J8" s="37"/>
      <c r="K8" s="37"/>
      <c r="L8" s="38"/>
      <c r="M8" s="39"/>
      <c r="N8" s="39" t="s">
        <v>43</v>
      </c>
      <c r="O8" s="39"/>
      <c r="P8" s="39"/>
      <c r="Q8" s="38"/>
      <c r="R8" s="171"/>
    </row>
    <row r="9" spans="2:20" ht="15" customHeight="1">
      <c r="B9" s="162"/>
      <c r="C9" s="165"/>
      <c r="D9" s="177"/>
      <c r="E9" s="180"/>
      <c r="F9" s="182"/>
      <c r="G9" s="177"/>
      <c r="H9" s="180"/>
      <c r="I9" s="182"/>
      <c r="J9" s="37"/>
      <c r="K9" s="37"/>
      <c r="L9" s="38"/>
      <c r="M9" s="39"/>
      <c r="N9" s="39"/>
      <c r="O9" s="39"/>
      <c r="P9" s="39"/>
      <c r="Q9" s="67"/>
      <c r="R9" s="171"/>
    </row>
    <row r="10" spans="2:20" ht="13.5" customHeight="1">
      <c r="B10" s="163"/>
      <c r="C10" s="166"/>
      <c r="D10" s="178"/>
      <c r="E10" s="181"/>
      <c r="F10" s="166"/>
      <c r="G10" s="183"/>
      <c r="H10" s="184"/>
      <c r="I10" s="186"/>
      <c r="J10" s="40"/>
      <c r="K10" s="40"/>
      <c r="L10" s="41"/>
      <c r="M10" s="42" t="s">
        <v>12</v>
      </c>
      <c r="N10" s="42" t="s">
        <v>2</v>
      </c>
      <c r="O10" s="42" t="s">
        <v>30</v>
      </c>
      <c r="P10" s="42" t="s">
        <v>3</v>
      </c>
      <c r="Q10" s="68"/>
      <c r="R10" s="172"/>
    </row>
    <row r="11" spans="2:20" ht="15" customHeight="1">
      <c r="B11" s="90"/>
      <c r="C11" s="92"/>
      <c r="D11" s="90"/>
      <c r="E11" s="91"/>
      <c r="F11" s="92"/>
      <c r="G11" s="93"/>
      <c r="H11" s="94"/>
      <c r="I11" s="95"/>
      <c r="J11" s="96"/>
      <c r="K11" s="96"/>
      <c r="L11" s="97"/>
      <c r="M11" s="98"/>
      <c r="N11" s="99"/>
      <c r="O11" s="139"/>
      <c r="P11" s="59">
        <f>N11*O11</f>
        <v>0</v>
      </c>
      <c r="Q11" s="112"/>
      <c r="R11" s="113"/>
      <c r="T11" s="2">
        <v>1</v>
      </c>
    </row>
    <row r="12" spans="2:20" ht="15" customHeight="1">
      <c r="B12" s="101"/>
      <c r="C12" s="103"/>
      <c r="D12" s="101"/>
      <c r="E12" s="102"/>
      <c r="F12" s="103"/>
      <c r="G12" s="104"/>
      <c r="H12" s="105"/>
      <c r="I12" s="106"/>
      <c r="J12" s="107"/>
      <c r="K12" s="107"/>
      <c r="L12" s="108"/>
      <c r="M12" s="109"/>
      <c r="N12" s="110"/>
      <c r="O12" s="140"/>
      <c r="P12" s="138">
        <f>N12*O12</f>
        <v>0</v>
      </c>
      <c r="Q12" s="114"/>
      <c r="R12" s="115"/>
      <c r="T12" s="2">
        <v>2</v>
      </c>
    </row>
    <row r="13" spans="2:20" ht="15" customHeight="1">
      <c r="B13" s="90"/>
      <c r="C13" s="92"/>
      <c r="D13" s="90"/>
      <c r="E13" s="91"/>
      <c r="F13" s="92"/>
      <c r="G13" s="93"/>
      <c r="H13" s="94"/>
      <c r="I13" s="95"/>
      <c r="J13" s="96"/>
      <c r="K13" s="96"/>
      <c r="L13" s="97"/>
      <c r="M13" s="98"/>
      <c r="N13" s="99"/>
      <c r="O13" s="139"/>
      <c r="P13" s="76">
        <f t="shared" ref="P13:P38" si="0">N13*O13</f>
        <v>0</v>
      </c>
      <c r="Q13" s="112"/>
      <c r="R13" s="113"/>
      <c r="T13" s="2">
        <v>1</v>
      </c>
    </row>
    <row r="14" spans="2:20" ht="15" customHeight="1">
      <c r="B14" s="101"/>
      <c r="C14" s="103"/>
      <c r="D14" s="101"/>
      <c r="E14" s="102"/>
      <c r="F14" s="103"/>
      <c r="G14" s="104"/>
      <c r="H14" s="105"/>
      <c r="I14" s="106"/>
      <c r="J14" s="107"/>
      <c r="K14" s="107"/>
      <c r="L14" s="108"/>
      <c r="M14" s="109"/>
      <c r="N14" s="110"/>
      <c r="O14" s="140"/>
      <c r="P14" s="74">
        <f t="shared" si="0"/>
        <v>0</v>
      </c>
      <c r="Q14" s="114"/>
      <c r="R14" s="115"/>
      <c r="T14" s="2">
        <v>2</v>
      </c>
    </row>
    <row r="15" spans="2:20" ht="15" customHeight="1">
      <c r="B15" s="90"/>
      <c r="C15" s="92"/>
      <c r="D15" s="90"/>
      <c r="E15" s="91"/>
      <c r="F15" s="92"/>
      <c r="G15" s="93"/>
      <c r="H15" s="94"/>
      <c r="I15" s="95"/>
      <c r="J15" s="96"/>
      <c r="K15" s="96"/>
      <c r="L15" s="97"/>
      <c r="M15" s="98"/>
      <c r="N15" s="99"/>
      <c r="O15" s="139"/>
      <c r="P15" s="76">
        <f t="shared" si="0"/>
        <v>0</v>
      </c>
      <c r="Q15" s="112"/>
      <c r="R15" s="113"/>
      <c r="T15" s="2">
        <v>1</v>
      </c>
    </row>
    <row r="16" spans="2:20" ht="15" customHeight="1">
      <c r="B16" s="101"/>
      <c r="C16" s="103"/>
      <c r="D16" s="101"/>
      <c r="E16" s="102"/>
      <c r="F16" s="103"/>
      <c r="G16" s="104"/>
      <c r="H16" s="105"/>
      <c r="I16" s="106"/>
      <c r="J16" s="107"/>
      <c r="K16" s="107"/>
      <c r="L16" s="108"/>
      <c r="M16" s="109"/>
      <c r="N16" s="110"/>
      <c r="O16" s="140"/>
      <c r="P16" s="74">
        <f t="shared" si="0"/>
        <v>0</v>
      </c>
      <c r="Q16" s="114"/>
      <c r="R16" s="115"/>
      <c r="T16" s="2">
        <v>2</v>
      </c>
    </row>
    <row r="17" spans="2:20" ht="15" customHeight="1">
      <c r="B17" s="90"/>
      <c r="C17" s="92"/>
      <c r="D17" s="90"/>
      <c r="E17" s="91"/>
      <c r="F17" s="92"/>
      <c r="G17" s="93"/>
      <c r="H17" s="94"/>
      <c r="I17" s="95"/>
      <c r="J17" s="96"/>
      <c r="K17" s="96"/>
      <c r="L17" s="97"/>
      <c r="M17" s="98"/>
      <c r="N17" s="99"/>
      <c r="O17" s="139"/>
      <c r="P17" s="76">
        <f t="shared" si="0"/>
        <v>0</v>
      </c>
      <c r="Q17" s="112"/>
      <c r="R17" s="113"/>
      <c r="T17" s="2">
        <v>1</v>
      </c>
    </row>
    <row r="18" spans="2:20" ht="15" customHeight="1">
      <c r="B18" s="101"/>
      <c r="C18" s="103"/>
      <c r="D18" s="101"/>
      <c r="E18" s="102"/>
      <c r="F18" s="103"/>
      <c r="G18" s="104"/>
      <c r="H18" s="105"/>
      <c r="I18" s="106"/>
      <c r="J18" s="107"/>
      <c r="K18" s="107"/>
      <c r="L18" s="108"/>
      <c r="M18" s="109"/>
      <c r="N18" s="110"/>
      <c r="O18" s="140"/>
      <c r="P18" s="74">
        <f t="shared" si="0"/>
        <v>0</v>
      </c>
      <c r="Q18" s="114"/>
      <c r="R18" s="115"/>
      <c r="T18" s="2">
        <v>2</v>
      </c>
    </row>
    <row r="19" spans="2:20" ht="15" customHeight="1">
      <c r="B19" s="90"/>
      <c r="C19" s="92"/>
      <c r="D19" s="90"/>
      <c r="E19" s="91"/>
      <c r="F19" s="92"/>
      <c r="G19" s="93"/>
      <c r="H19" s="94"/>
      <c r="I19" s="95"/>
      <c r="J19" s="96"/>
      <c r="K19" s="96"/>
      <c r="L19" s="97"/>
      <c r="M19" s="98"/>
      <c r="N19" s="99"/>
      <c r="O19" s="139"/>
      <c r="P19" s="76">
        <f t="shared" si="0"/>
        <v>0</v>
      </c>
      <c r="Q19" s="112"/>
      <c r="R19" s="113"/>
      <c r="T19" s="2">
        <v>1</v>
      </c>
    </row>
    <row r="20" spans="2:20" ht="15" customHeight="1">
      <c r="B20" s="101"/>
      <c r="C20" s="103"/>
      <c r="D20" s="101"/>
      <c r="E20" s="102"/>
      <c r="F20" s="103"/>
      <c r="G20" s="104"/>
      <c r="H20" s="105"/>
      <c r="I20" s="106"/>
      <c r="J20" s="107"/>
      <c r="K20" s="107"/>
      <c r="L20" s="108"/>
      <c r="M20" s="109"/>
      <c r="N20" s="110"/>
      <c r="O20" s="140"/>
      <c r="P20" s="74">
        <f t="shared" si="0"/>
        <v>0</v>
      </c>
      <c r="Q20" s="114"/>
      <c r="R20" s="115"/>
      <c r="T20" s="2">
        <v>2</v>
      </c>
    </row>
    <row r="21" spans="2:20" ht="15" customHeight="1">
      <c r="B21" s="90"/>
      <c r="C21" s="92"/>
      <c r="D21" s="90"/>
      <c r="E21" s="91"/>
      <c r="F21" s="92"/>
      <c r="G21" s="93"/>
      <c r="H21" s="94"/>
      <c r="I21" s="95"/>
      <c r="J21" s="96"/>
      <c r="K21" s="96"/>
      <c r="L21" s="97"/>
      <c r="M21" s="98"/>
      <c r="N21" s="99"/>
      <c r="O21" s="139"/>
      <c r="P21" s="76">
        <f t="shared" si="0"/>
        <v>0</v>
      </c>
      <c r="Q21" s="112"/>
      <c r="R21" s="113"/>
      <c r="T21" s="2">
        <v>1</v>
      </c>
    </row>
    <row r="22" spans="2:20" ht="15" customHeight="1">
      <c r="B22" s="101"/>
      <c r="C22" s="103"/>
      <c r="D22" s="101"/>
      <c r="E22" s="102"/>
      <c r="F22" s="103"/>
      <c r="G22" s="104"/>
      <c r="H22" s="105"/>
      <c r="I22" s="106"/>
      <c r="J22" s="107"/>
      <c r="K22" s="107"/>
      <c r="L22" s="108"/>
      <c r="M22" s="109"/>
      <c r="N22" s="110"/>
      <c r="O22" s="140"/>
      <c r="P22" s="74">
        <f t="shared" si="0"/>
        <v>0</v>
      </c>
      <c r="Q22" s="114"/>
      <c r="R22" s="115"/>
      <c r="T22" s="2">
        <v>2</v>
      </c>
    </row>
    <row r="23" spans="2:20" ht="15" customHeight="1">
      <c r="B23" s="90"/>
      <c r="C23" s="92"/>
      <c r="D23" s="90"/>
      <c r="E23" s="91"/>
      <c r="F23" s="92"/>
      <c r="G23" s="93"/>
      <c r="H23" s="94"/>
      <c r="I23" s="95"/>
      <c r="J23" s="96"/>
      <c r="K23" s="96"/>
      <c r="L23" s="97"/>
      <c r="M23" s="98"/>
      <c r="N23" s="99"/>
      <c r="O23" s="139"/>
      <c r="P23" s="76">
        <f t="shared" si="0"/>
        <v>0</v>
      </c>
      <c r="Q23" s="112"/>
      <c r="R23" s="113"/>
      <c r="T23" s="2">
        <v>1</v>
      </c>
    </row>
    <row r="24" spans="2:20" ht="15" customHeight="1">
      <c r="B24" s="101"/>
      <c r="C24" s="103"/>
      <c r="D24" s="101"/>
      <c r="E24" s="102"/>
      <c r="F24" s="103"/>
      <c r="G24" s="104"/>
      <c r="H24" s="105"/>
      <c r="I24" s="106"/>
      <c r="J24" s="107"/>
      <c r="K24" s="107"/>
      <c r="L24" s="108"/>
      <c r="M24" s="109"/>
      <c r="N24" s="110"/>
      <c r="O24" s="140"/>
      <c r="P24" s="74">
        <f t="shared" si="0"/>
        <v>0</v>
      </c>
      <c r="Q24" s="114"/>
      <c r="R24" s="115"/>
      <c r="T24" s="2">
        <v>2</v>
      </c>
    </row>
    <row r="25" spans="2:20" ht="15" customHeight="1">
      <c r="B25" s="90"/>
      <c r="C25" s="92"/>
      <c r="D25" s="90"/>
      <c r="E25" s="91"/>
      <c r="F25" s="92"/>
      <c r="G25" s="93"/>
      <c r="H25" s="94"/>
      <c r="I25" s="95"/>
      <c r="J25" s="96"/>
      <c r="K25" s="96"/>
      <c r="L25" s="97"/>
      <c r="M25" s="98"/>
      <c r="N25" s="99"/>
      <c r="O25" s="139"/>
      <c r="P25" s="76">
        <f t="shared" si="0"/>
        <v>0</v>
      </c>
      <c r="Q25" s="112"/>
      <c r="R25" s="113"/>
      <c r="T25" s="2">
        <v>1</v>
      </c>
    </row>
    <row r="26" spans="2:20" ht="15" customHeight="1">
      <c r="B26" s="101"/>
      <c r="C26" s="103"/>
      <c r="D26" s="101"/>
      <c r="E26" s="102"/>
      <c r="F26" s="103"/>
      <c r="G26" s="104"/>
      <c r="H26" s="105"/>
      <c r="I26" s="106"/>
      <c r="J26" s="107"/>
      <c r="K26" s="107"/>
      <c r="L26" s="108"/>
      <c r="M26" s="109"/>
      <c r="N26" s="110"/>
      <c r="O26" s="140"/>
      <c r="P26" s="74">
        <f t="shared" si="0"/>
        <v>0</v>
      </c>
      <c r="Q26" s="114"/>
      <c r="R26" s="115"/>
      <c r="T26" s="2">
        <v>2</v>
      </c>
    </row>
    <row r="27" spans="2:20" ht="15" customHeight="1">
      <c r="B27" s="90"/>
      <c r="C27" s="92"/>
      <c r="D27" s="90"/>
      <c r="E27" s="91"/>
      <c r="F27" s="92"/>
      <c r="G27" s="93"/>
      <c r="H27" s="94"/>
      <c r="I27" s="95"/>
      <c r="J27" s="96"/>
      <c r="K27" s="96"/>
      <c r="L27" s="97"/>
      <c r="M27" s="98"/>
      <c r="N27" s="99"/>
      <c r="O27" s="139"/>
      <c r="P27" s="76">
        <f t="shared" si="0"/>
        <v>0</v>
      </c>
      <c r="Q27" s="112"/>
      <c r="R27" s="113"/>
      <c r="T27" s="2">
        <v>1</v>
      </c>
    </row>
    <row r="28" spans="2:20" ht="15" customHeight="1">
      <c r="B28" s="101"/>
      <c r="C28" s="103"/>
      <c r="D28" s="101"/>
      <c r="E28" s="102"/>
      <c r="F28" s="103"/>
      <c r="G28" s="104"/>
      <c r="H28" s="105"/>
      <c r="I28" s="106"/>
      <c r="J28" s="107"/>
      <c r="K28" s="107"/>
      <c r="L28" s="108"/>
      <c r="M28" s="109"/>
      <c r="N28" s="110"/>
      <c r="O28" s="140"/>
      <c r="P28" s="74">
        <f t="shared" si="0"/>
        <v>0</v>
      </c>
      <c r="Q28" s="114"/>
      <c r="R28" s="115"/>
      <c r="T28" s="2">
        <v>2</v>
      </c>
    </row>
    <row r="29" spans="2:20" ht="15" customHeight="1">
      <c r="B29" s="90"/>
      <c r="C29" s="92"/>
      <c r="D29" s="90"/>
      <c r="E29" s="91"/>
      <c r="F29" s="92"/>
      <c r="G29" s="93"/>
      <c r="H29" s="94"/>
      <c r="I29" s="95"/>
      <c r="J29" s="96"/>
      <c r="K29" s="96"/>
      <c r="L29" s="97"/>
      <c r="M29" s="98"/>
      <c r="N29" s="99"/>
      <c r="O29" s="139"/>
      <c r="P29" s="76">
        <f t="shared" si="0"/>
        <v>0</v>
      </c>
      <c r="Q29" s="112"/>
      <c r="R29" s="113"/>
      <c r="T29" s="2">
        <v>1</v>
      </c>
    </row>
    <row r="30" spans="2:20" ht="15" customHeight="1">
      <c r="B30" s="101"/>
      <c r="C30" s="103"/>
      <c r="D30" s="101"/>
      <c r="E30" s="102"/>
      <c r="F30" s="103"/>
      <c r="G30" s="104"/>
      <c r="H30" s="105"/>
      <c r="I30" s="106"/>
      <c r="J30" s="107"/>
      <c r="K30" s="107"/>
      <c r="L30" s="108"/>
      <c r="M30" s="109"/>
      <c r="N30" s="110"/>
      <c r="O30" s="140"/>
      <c r="P30" s="74">
        <f t="shared" si="0"/>
        <v>0</v>
      </c>
      <c r="Q30" s="114"/>
      <c r="R30" s="115"/>
      <c r="T30" s="2">
        <v>2</v>
      </c>
    </row>
    <row r="31" spans="2:20" ht="15" customHeight="1">
      <c r="B31" s="90"/>
      <c r="C31" s="92"/>
      <c r="D31" s="90"/>
      <c r="E31" s="91"/>
      <c r="F31" s="92"/>
      <c r="G31" s="93"/>
      <c r="H31" s="94"/>
      <c r="I31" s="95"/>
      <c r="J31" s="96"/>
      <c r="K31" s="96"/>
      <c r="L31" s="97"/>
      <c r="M31" s="98"/>
      <c r="N31" s="99"/>
      <c r="O31" s="139"/>
      <c r="P31" s="76">
        <f t="shared" si="0"/>
        <v>0</v>
      </c>
      <c r="Q31" s="112"/>
      <c r="R31" s="113"/>
      <c r="T31" s="2">
        <v>1</v>
      </c>
    </row>
    <row r="32" spans="2:20" ht="15" customHeight="1">
      <c r="B32" s="101"/>
      <c r="C32" s="103"/>
      <c r="D32" s="101"/>
      <c r="E32" s="102"/>
      <c r="F32" s="103"/>
      <c r="G32" s="104"/>
      <c r="H32" s="105"/>
      <c r="I32" s="106"/>
      <c r="J32" s="107"/>
      <c r="K32" s="107"/>
      <c r="L32" s="108"/>
      <c r="M32" s="109"/>
      <c r="N32" s="110"/>
      <c r="O32" s="140"/>
      <c r="P32" s="74">
        <f t="shared" si="0"/>
        <v>0</v>
      </c>
      <c r="Q32" s="114"/>
      <c r="R32" s="115"/>
      <c r="T32" s="2">
        <v>2</v>
      </c>
    </row>
    <row r="33" spans="2:20" ht="15" customHeight="1">
      <c r="B33" s="90"/>
      <c r="C33" s="92"/>
      <c r="D33" s="90"/>
      <c r="E33" s="91"/>
      <c r="F33" s="92"/>
      <c r="G33" s="93"/>
      <c r="H33" s="94"/>
      <c r="I33" s="95"/>
      <c r="J33" s="96"/>
      <c r="K33" s="96"/>
      <c r="L33" s="97"/>
      <c r="M33" s="98"/>
      <c r="N33" s="99"/>
      <c r="O33" s="139"/>
      <c r="P33" s="76">
        <f t="shared" si="0"/>
        <v>0</v>
      </c>
      <c r="Q33" s="112"/>
      <c r="R33" s="113"/>
      <c r="T33" s="2">
        <v>1</v>
      </c>
    </row>
    <row r="34" spans="2:20" ht="15" customHeight="1">
      <c r="B34" s="101"/>
      <c r="C34" s="103"/>
      <c r="D34" s="101"/>
      <c r="E34" s="102"/>
      <c r="F34" s="103"/>
      <c r="G34" s="104"/>
      <c r="H34" s="105"/>
      <c r="I34" s="106"/>
      <c r="J34" s="107"/>
      <c r="K34" s="107"/>
      <c r="L34" s="108"/>
      <c r="M34" s="109"/>
      <c r="N34" s="110"/>
      <c r="O34" s="140"/>
      <c r="P34" s="74">
        <f t="shared" si="0"/>
        <v>0</v>
      </c>
      <c r="Q34" s="114"/>
      <c r="R34" s="115"/>
      <c r="T34" s="2">
        <v>2</v>
      </c>
    </row>
    <row r="35" spans="2:20" ht="15" customHeight="1">
      <c r="B35" s="90"/>
      <c r="C35" s="92"/>
      <c r="D35" s="90"/>
      <c r="E35" s="91"/>
      <c r="F35" s="92"/>
      <c r="G35" s="93"/>
      <c r="H35" s="94"/>
      <c r="I35" s="95"/>
      <c r="J35" s="96"/>
      <c r="K35" s="96"/>
      <c r="L35" s="97"/>
      <c r="M35" s="98"/>
      <c r="N35" s="99"/>
      <c r="O35" s="139"/>
      <c r="P35" s="76">
        <f t="shared" si="0"/>
        <v>0</v>
      </c>
      <c r="Q35" s="112"/>
      <c r="R35" s="113"/>
      <c r="T35" s="2">
        <v>1</v>
      </c>
    </row>
    <row r="36" spans="2:20" ht="15" customHeight="1">
      <c r="B36" s="101"/>
      <c r="C36" s="103"/>
      <c r="D36" s="101"/>
      <c r="E36" s="102"/>
      <c r="F36" s="103"/>
      <c r="G36" s="104"/>
      <c r="H36" s="105"/>
      <c r="I36" s="106"/>
      <c r="J36" s="107"/>
      <c r="K36" s="107"/>
      <c r="L36" s="108"/>
      <c r="M36" s="109"/>
      <c r="N36" s="110"/>
      <c r="O36" s="140"/>
      <c r="P36" s="74">
        <f t="shared" si="0"/>
        <v>0</v>
      </c>
      <c r="Q36" s="114"/>
      <c r="R36" s="115"/>
      <c r="T36" s="2">
        <v>2</v>
      </c>
    </row>
    <row r="37" spans="2:20" ht="15" customHeight="1">
      <c r="B37" s="90"/>
      <c r="C37" s="92"/>
      <c r="D37" s="90"/>
      <c r="E37" s="91"/>
      <c r="F37" s="92"/>
      <c r="G37" s="93"/>
      <c r="H37" s="94"/>
      <c r="I37" s="95"/>
      <c r="J37" s="96"/>
      <c r="K37" s="96"/>
      <c r="L37" s="97"/>
      <c r="M37" s="98"/>
      <c r="N37" s="99"/>
      <c r="O37" s="139"/>
      <c r="P37" s="76">
        <f t="shared" si="0"/>
        <v>0</v>
      </c>
      <c r="Q37" s="112"/>
      <c r="R37" s="113"/>
      <c r="T37" s="2">
        <v>1</v>
      </c>
    </row>
    <row r="38" spans="2:20" ht="15" customHeight="1">
      <c r="B38" s="101"/>
      <c r="C38" s="103"/>
      <c r="D38" s="101"/>
      <c r="E38" s="102"/>
      <c r="F38" s="103"/>
      <c r="G38" s="104"/>
      <c r="H38" s="105"/>
      <c r="I38" s="106"/>
      <c r="J38" s="107"/>
      <c r="K38" s="107"/>
      <c r="L38" s="108"/>
      <c r="M38" s="109"/>
      <c r="N38" s="110"/>
      <c r="O38" s="140"/>
      <c r="P38" s="74">
        <f t="shared" si="0"/>
        <v>0</v>
      </c>
      <c r="Q38" s="114"/>
      <c r="R38" s="115"/>
      <c r="T38" s="2">
        <v>2</v>
      </c>
    </row>
    <row r="39" spans="2:20" ht="15" customHeight="1">
      <c r="B39" s="187" t="s">
        <v>1</v>
      </c>
      <c r="C39" s="81"/>
      <c r="D39" s="81"/>
      <c r="E39" s="81"/>
      <c r="F39" s="81"/>
      <c r="G39" s="82"/>
      <c r="H39" s="82"/>
      <c r="I39" s="83"/>
      <c r="J39" s="84"/>
      <c r="K39" s="84"/>
      <c r="L39" s="34"/>
      <c r="M39" s="5"/>
      <c r="N39" s="75">
        <f>SUMIF($T$11:$T$38,$T39,N$11:N$38)</f>
        <v>0</v>
      </c>
      <c r="O39" s="79"/>
      <c r="P39" s="76">
        <f>SUMIF($T$11:$T$38,$T39,P$11:P$38)</f>
        <v>0</v>
      </c>
      <c r="Q39" s="60"/>
      <c r="R39" s="61"/>
      <c r="T39" s="2">
        <v>1</v>
      </c>
    </row>
    <row r="40" spans="2:20" ht="15" customHeight="1">
      <c r="B40" s="188"/>
      <c r="C40" s="69"/>
      <c r="D40" s="69"/>
      <c r="E40" s="69"/>
      <c r="F40" s="69"/>
      <c r="G40" s="70"/>
      <c r="H40" s="70"/>
      <c r="I40" s="71"/>
      <c r="J40" s="72"/>
      <c r="K40" s="72"/>
      <c r="L40" s="35"/>
      <c r="M40" s="6"/>
      <c r="N40" s="73">
        <f>SUMIF($T$11:$T$38,$T40,N$11:N$38)</f>
        <v>0</v>
      </c>
      <c r="O40" s="80"/>
      <c r="P40" s="74">
        <f>SUMIF($T$11:$T$38,$T40,P$11:P$38)</f>
        <v>0</v>
      </c>
      <c r="Q40" s="63"/>
      <c r="R40" s="64"/>
      <c r="T40" s="2">
        <v>2</v>
      </c>
    </row>
    <row r="41" spans="2:20" ht="6" customHeight="1">
      <c r="C41" s="7"/>
      <c r="D41" s="7"/>
      <c r="E41" s="7"/>
      <c r="F41" s="7"/>
      <c r="G41" s="8"/>
      <c r="H41" s="8"/>
      <c r="I41" s="9"/>
      <c r="J41" s="9"/>
      <c r="K41" s="9"/>
      <c r="L41" s="9"/>
      <c r="M41" s="9"/>
      <c r="N41" s="8"/>
      <c r="O41" s="8"/>
      <c r="P41" s="8"/>
      <c r="Q41" s="10"/>
      <c r="R41" s="10"/>
      <c r="S41" s="10"/>
      <c r="T41" s="10"/>
    </row>
    <row r="42" spans="2:20" ht="13.5" customHeight="1">
      <c r="B42" s="173" t="s">
        <v>56</v>
      </c>
      <c r="C42" s="173"/>
      <c r="D42" s="174" t="s">
        <v>67</v>
      </c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0"/>
      <c r="T42" s="10"/>
    </row>
    <row r="43" spans="2:20" ht="13.5" customHeight="1">
      <c r="B43" s="173" t="s">
        <v>5</v>
      </c>
      <c r="C43" s="173"/>
      <c r="D43" s="174" t="s">
        <v>69</v>
      </c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0"/>
      <c r="T43" s="10"/>
    </row>
    <row r="44" spans="2:20" ht="13.5" customHeight="1">
      <c r="B44" s="173" t="s">
        <v>6</v>
      </c>
      <c r="C44" s="173"/>
      <c r="D44" s="174" t="s">
        <v>68</v>
      </c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0"/>
      <c r="T44" s="10"/>
    </row>
    <row r="45" spans="2:20" ht="12" customHeight="1">
      <c r="C45" s="7"/>
      <c r="D45" s="7"/>
      <c r="E45" s="7"/>
      <c r="F45" s="7"/>
      <c r="G45" s="8"/>
      <c r="H45" s="8"/>
      <c r="I45" s="9"/>
      <c r="J45" s="9"/>
      <c r="K45" s="9"/>
      <c r="L45" s="9"/>
      <c r="M45" s="9"/>
      <c r="N45" s="8"/>
      <c r="O45" s="8"/>
      <c r="P45" s="8"/>
      <c r="Q45" s="10"/>
      <c r="R45" s="10"/>
      <c r="S45" s="10"/>
      <c r="T45" s="10"/>
    </row>
    <row r="46" spans="2:20">
      <c r="B46" s="8"/>
      <c r="C46" s="11"/>
      <c r="D46" s="11"/>
      <c r="E46" s="11"/>
      <c r="F46" s="11"/>
      <c r="G46" s="8"/>
      <c r="H46" s="8"/>
      <c r="I46" s="8"/>
      <c r="J46" s="8"/>
      <c r="K46" s="8"/>
      <c r="L46" s="8"/>
      <c r="M46" s="8"/>
      <c r="N46" s="8"/>
      <c r="O46" s="8"/>
      <c r="P46" s="8"/>
      <c r="Q46" s="11"/>
      <c r="R46" s="11"/>
      <c r="S46" s="10"/>
      <c r="T46" s="10"/>
    </row>
    <row r="47" spans="2:20">
      <c r="B47" s="12"/>
      <c r="C47" s="50"/>
      <c r="D47" s="50"/>
      <c r="E47" s="50"/>
      <c r="F47" s="50"/>
      <c r="G47" s="8"/>
      <c r="H47" s="8"/>
      <c r="I47" s="8"/>
      <c r="J47" s="8"/>
      <c r="K47" s="8"/>
      <c r="L47" s="8" t="s">
        <v>32</v>
      </c>
      <c r="M47" s="8"/>
      <c r="N47" s="8"/>
      <c r="O47" s="8"/>
      <c r="P47" s="8"/>
      <c r="Q47" s="11" t="s">
        <v>39</v>
      </c>
      <c r="R47" s="11"/>
      <c r="S47" s="8"/>
      <c r="T47" s="8"/>
    </row>
    <row r="48" spans="2:20">
      <c r="B48" s="12"/>
      <c r="C48" s="50"/>
      <c r="D48" s="50"/>
      <c r="E48" s="50"/>
      <c r="F48" s="50"/>
      <c r="G48" s="8"/>
      <c r="H48" s="8"/>
      <c r="I48" s="8"/>
      <c r="J48" s="8"/>
      <c r="K48" s="8"/>
      <c r="L48" s="8" t="s">
        <v>38</v>
      </c>
      <c r="M48" s="8"/>
      <c r="N48" s="8"/>
      <c r="O48" s="8"/>
      <c r="P48" s="8"/>
      <c r="Q48" s="11" t="s">
        <v>40</v>
      </c>
      <c r="R48" s="11"/>
      <c r="S48" s="8"/>
      <c r="T48" s="8"/>
    </row>
    <row r="49" spans="2:20">
      <c r="B49" s="12"/>
      <c r="C49" s="8"/>
      <c r="D49" s="8"/>
      <c r="E49" s="8"/>
      <c r="F49" s="8"/>
      <c r="G49" s="8"/>
      <c r="H49" s="8"/>
      <c r="I49" s="8"/>
      <c r="J49" s="8"/>
      <c r="K49" s="8"/>
      <c r="L49" s="8" t="s">
        <v>53</v>
      </c>
      <c r="M49" s="8"/>
      <c r="N49" s="8"/>
      <c r="O49" s="8"/>
      <c r="P49" s="8"/>
      <c r="Q49" s="11" t="s">
        <v>41</v>
      </c>
      <c r="R49" s="11"/>
      <c r="S49" s="8"/>
      <c r="T49" s="8"/>
    </row>
    <row r="50" spans="2:20">
      <c r="B50" s="12"/>
      <c r="C50" s="50"/>
      <c r="D50" s="50"/>
      <c r="E50" s="50"/>
      <c r="F50" s="50"/>
      <c r="G50" s="8"/>
      <c r="H50" s="8"/>
      <c r="I50" s="8"/>
      <c r="J50" s="8"/>
      <c r="K50" s="8"/>
      <c r="L50" s="8"/>
      <c r="M50" s="8"/>
      <c r="N50" s="8"/>
      <c r="O50" s="8"/>
      <c r="P50" s="8"/>
      <c r="Q50" s="11" t="s">
        <v>23</v>
      </c>
      <c r="R50" s="11"/>
      <c r="S50" s="8"/>
      <c r="T50" s="8"/>
    </row>
    <row r="51" spans="2:20">
      <c r="B51" s="12"/>
      <c r="C51" s="50"/>
      <c r="D51" s="50"/>
      <c r="E51" s="50"/>
      <c r="F51" s="50"/>
      <c r="G51" s="8"/>
      <c r="H51" s="8"/>
      <c r="I51" s="8"/>
      <c r="J51" s="8"/>
      <c r="K51" s="8"/>
      <c r="L51" s="8"/>
      <c r="M51" s="8"/>
      <c r="N51" s="8"/>
      <c r="O51" s="8"/>
      <c r="P51" s="8"/>
      <c r="Q51" s="11"/>
      <c r="R51" s="11"/>
      <c r="S51" s="8"/>
      <c r="T51" s="8"/>
    </row>
    <row r="52" spans="2:20">
      <c r="C52" s="13"/>
      <c r="D52" s="13"/>
      <c r="E52" s="13"/>
      <c r="F52" s="13"/>
      <c r="G52" s="8"/>
      <c r="H52" s="8"/>
      <c r="I52" s="8"/>
      <c r="J52" s="8"/>
      <c r="K52" s="8"/>
      <c r="L52" s="8"/>
      <c r="M52" s="8"/>
      <c r="N52" s="8"/>
      <c r="O52" s="8"/>
      <c r="P52" s="8"/>
      <c r="Q52" s="8" t="s">
        <v>54</v>
      </c>
      <c r="R52" s="8"/>
      <c r="S52" s="8"/>
      <c r="T52" s="8"/>
    </row>
    <row r="53" spans="2:20" ht="12.75" customHeight="1">
      <c r="C53" s="8"/>
      <c r="D53" s="8"/>
      <c r="E53" s="8"/>
      <c r="F53" s="8"/>
      <c r="G53" s="14"/>
      <c r="H53" s="14"/>
      <c r="I53" s="14"/>
      <c r="J53" s="14"/>
      <c r="K53" s="14"/>
      <c r="L53" s="15"/>
      <c r="M53" s="16"/>
      <c r="N53" s="14"/>
      <c r="O53" s="14"/>
      <c r="P53" s="18"/>
      <c r="Q53" s="16"/>
      <c r="R53" s="16"/>
    </row>
    <row r="54" spans="2:20">
      <c r="C54" s="19"/>
      <c r="D54" s="19"/>
      <c r="E54" s="19"/>
      <c r="F54" s="19"/>
      <c r="G54" s="8"/>
      <c r="H54" s="8"/>
      <c r="I54" s="8"/>
      <c r="J54" s="8"/>
      <c r="K54" s="8"/>
      <c r="L54" s="8"/>
      <c r="M54" s="8"/>
      <c r="N54" s="8"/>
      <c r="O54" s="8"/>
      <c r="P54" s="8"/>
      <c r="Q54" s="20"/>
      <c r="R54" s="20"/>
      <c r="S54" s="8"/>
      <c r="T54" s="8"/>
    </row>
    <row r="55" spans="2:20">
      <c r="C55" s="9"/>
      <c r="D55" s="9"/>
      <c r="E55" s="9"/>
      <c r="F55" s="9"/>
      <c r="G55" s="8"/>
      <c r="H55" s="8"/>
      <c r="I55" s="8"/>
      <c r="J55" s="8"/>
      <c r="K55" s="8"/>
      <c r="L55" s="8"/>
      <c r="M55" s="7"/>
      <c r="N55" s="7"/>
      <c r="O55" s="7"/>
      <c r="P55" s="7"/>
      <c r="Q55" s="7"/>
      <c r="R55" s="7"/>
      <c r="S55" s="8"/>
      <c r="T55" s="8"/>
    </row>
    <row r="56" spans="2:20">
      <c r="C56" s="8"/>
      <c r="D56" s="8"/>
      <c r="E56" s="8"/>
      <c r="F56" s="8"/>
      <c r="G56" s="8"/>
      <c r="H56" s="8"/>
      <c r="I56" s="8"/>
      <c r="J56" s="8"/>
      <c r="K56" s="8"/>
      <c r="L56" s="8"/>
      <c r="M56" s="21"/>
      <c r="N56" s="21"/>
      <c r="O56" s="8"/>
      <c r="P56" s="8"/>
    </row>
    <row r="57" spans="2:20">
      <c r="G57" s="8"/>
      <c r="H57" s="8"/>
      <c r="I57" s="8"/>
      <c r="J57" s="8"/>
      <c r="K57" s="8"/>
      <c r="L57" s="8"/>
    </row>
    <row r="58" spans="2:20">
      <c r="G58" s="8"/>
      <c r="H58" s="8"/>
      <c r="I58" s="8"/>
      <c r="J58" s="8"/>
      <c r="K58" s="8"/>
      <c r="L58" s="8"/>
    </row>
    <row r="59" spans="2:20">
      <c r="G59" s="8"/>
      <c r="H59" s="8"/>
      <c r="I59" s="8"/>
      <c r="J59" s="8"/>
      <c r="K59" s="8"/>
      <c r="L59" s="8"/>
    </row>
    <row r="60" spans="2:20">
      <c r="G60" s="8"/>
      <c r="H60" s="8"/>
      <c r="I60" s="8"/>
      <c r="J60" s="8"/>
      <c r="K60" s="8"/>
      <c r="L60" s="8"/>
    </row>
    <row r="61" spans="2:20">
      <c r="G61" s="8"/>
      <c r="H61" s="8"/>
      <c r="I61" s="8"/>
      <c r="J61" s="8"/>
      <c r="K61" s="8"/>
      <c r="L61" s="8"/>
    </row>
    <row r="62" spans="2:20">
      <c r="G62" s="8"/>
      <c r="H62" s="8"/>
      <c r="I62" s="8"/>
      <c r="J62" s="8"/>
      <c r="K62" s="8"/>
      <c r="L62" s="8"/>
    </row>
    <row r="63" spans="2:20">
      <c r="G63" s="8"/>
      <c r="H63" s="8"/>
      <c r="I63" s="8"/>
      <c r="J63" s="8"/>
      <c r="K63" s="8"/>
      <c r="L63" s="8"/>
    </row>
    <row r="64" spans="2:20">
      <c r="G64" s="8"/>
      <c r="H64" s="8"/>
      <c r="I64" s="8"/>
      <c r="J64" s="8"/>
      <c r="K64" s="8"/>
      <c r="L64" s="8"/>
    </row>
    <row r="65" spans="7:12">
      <c r="G65" s="8"/>
      <c r="H65" s="8"/>
      <c r="I65" s="8"/>
      <c r="J65" s="8"/>
      <c r="K65" s="8"/>
      <c r="L65" s="8"/>
    </row>
    <row r="66" spans="7:12">
      <c r="G66" s="8"/>
      <c r="H66" s="8"/>
      <c r="I66" s="8"/>
      <c r="J66" s="8"/>
      <c r="K66" s="8"/>
      <c r="L66" s="8"/>
    </row>
    <row r="67" spans="7:12">
      <c r="G67" s="8"/>
      <c r="H67" s="8"/>
      <c r="I67" s="8"/>
      <c r="J67" s="8"/>
      <c r="K67" s="8"/>
      <c r="L67" s="8"/>
    </row>
    <row r="68" spans="7:12">
      <c r="G68" s="8"/>
      <c r="H68" s="8"/>
      <c r="I68" s="8"/>
      <c r="J68" s="8"/>
      <c r="K68" s="8"/>
      <c r="L68" s="8"/>
    </row>
    <row r="69" spans="7:12">
      <c r="G69" s="8"/>
      <c r="H69" s="8"/>
      <c r="I69" s="8"/>
      <c r="J69" s="8"/>
      <c r="K69" s="8"/>
      <c r="L69" s="8"/>
    </row>
    <row r="70" spans="7:12">
      <c r="G70" s="8"/>
      <c r="H70" s="8"/>
      <c r="I70" s="8"/>
      <c r="J70" s="8"/>
      <c r="K70" s="8"/>
      <c r="L70" s="8"/>
    </row>
    <row r="71" spans="7:12">
      <c r="G71" s="8"/>
      <c r="H71" s="8"/>
      <c r="I71" s="8"/>
      <c r="J71" s="8"/>
      <c r="K71" s="8"/>
      <c r="L71" s="8"/>
    </row>
    <row r="72" spans="7:12">
      <c r="G72" s="8"/>
      <c r="H72" s="8"/>
      <c r="I72" s="8"/>
      <c r="J72" s="8"/>
      <c r="K72" s="8"/>
      <c r="L72" s="8"/>
    </row>
    <row r="73" spans="7:12">
      <c r="G73" s="8"/>
      <c r="H73" s="8"/>
      <c r="I73" s="8"/>
      <c r="J73" s="8"/>
      <c r="K73" s="8"/>
      <c r="L73" s="8"/>
    </row>
    <row r="74" spans="7:12">
      <c r="G74" s="8"/>
      <c r="H74" s="8"/>
      <c r="I74" s="8"/>
      <c r="J74" s="8"/>
      <c r="K74" s="8"/>
      <c r="L74" s="8"/>
    </row>
    <row r="75" spans="7:12">
      <c r="G75" s="8"/>
      <c r="H75" s="8"/>
      <c r="I75" s="8"/>
      <c r="J75" s="8"/>
      <c r="K75" s="8"/>
      <c r="L75" s="8"/>
    </row>
    <row r="76" spans="7:12">
      <c r="G76" s="8"/>
      <c r="H76" s="8"/>
      <c r="I76" s="8"/>
      <c r="J76" s="8"/>
      <c r="K76" s="8"/>
      <c r="L76" s="8"/>
    </row>
    <row r="77" spans="7:12">
      <c r="G77" s="8"/>
      <c r="H77" s="8"/>
      <c r="I77" s="8"/>
      <c r="J77" s="8"/>
      <c r="K77" s="8"/>
      <c r="L77" s="8"/>
    </row>
    <row r="78" spans="7:12">
      <c r="G78" s="8"/>
      <c r="H78" s="8"/>
      <c r="I78" s="8"/>
      <c r="J78" s="8"/>
      <c r="K78" s="8"/>
      <c r="L78" s="8"/>
    </row>
    <row r="79" spans="7:12">
      <c r="G79" s="8"/>
      <c r="H79" s="8"/>
      <c r="I79" s="8"/>
      <c r="J79" s="8"/>
      <c r="K79" s="8"/>
      <c r="L79" s="8"/>
    </row>
    <row r="80" spans="7:12">
      <c r="G80" s="8"/>
      <c r="H80" s="8"/>
      <c r="I80" s="8"/>
      <c r="J80" s="8"/>
      <c r="K80" s="8"/>
      <c r="L80" s="8"/>
    </row>
    <row r="81" spans="7:12">
      <c r="G81" s="8"/>
      <c r="H81" s="8"/>
      <c r="I81" s="8"/>
      <c r="J81" s="8"/>
      <c r="K81" s="8"/>
      <c r="L81" s="8"/>
    </row>
    <row r="82" spans="7:12">
      <c r="G82" s="8"/>
      <c r="H82" s="8"/>
      <c r="I82" s="8"/>
      <c r="J82" s="8"/>
      <c r="K82" s="8"/>
      <c r="L82" s="8"/>
    </row>
    <row r="83" spans="7:12">
      <c r="G83" s="8"/>
      <c r="H83" s="8"/>
      <c r="I83" s="8"/>
      <c r="J83" s="8"/>
      <c r="K83" s="8"/>
      <c r="L83" s="8"/>
    </row>
    <row r="84" spans="7:12">
      <c r="G84" s="8"/>
      <c r="H84" s="8"/>
      <c r="I84" s="8"/>
      <c r="J84" s="8"/>
      <c r="K84" s="8"/>
      <c r="L84" s="8"/>
    </row>
    <row r="85" spans="7:12">
      <c r="G85" s="8"/>
      <c r="H85" s="8"/>
      <c r="I85" s="8"/>
      <c r="J85" s="8"/>
      <c r="K85" s="8"/>
      <c r="L85" s="8"/>
    </row>
    <row r="86" spans="7:12">
      <c r="G86" s="8"/>
      <c r="H86" s="8"/>
      <c r="I86" s="8"/>
      <c r="J86" s="8"/>
      <c r="K86" s="8"/>
      <c r="L86" s="8"/>
    </row>
    <row r="87" spans="7:12">
      <c r="G87" s="8"/>
      <c r="H87" s="8"/>
      <c r="I87" s="8"/>
      <c r="J87" s="8"/>
      <c r="K87" s="8"/>
      <c r="L87" s="8"/>
    </row>
    <row r="88" spans="7:12">
      <c r="G88" s="8"/>
      <c r="H88" s="8"/>
      <c r="I88" s="8"/>
      <c r="J88" s="8"/>
      <c r="K88" s="8"/>
      <c r="L88" s="8"/>
    </row>
    <row r="89" spans="7:12">
      <c r="G89" s="8"/>
      <c r="H89" s="8"/>
      <c r="I89" s="8"/>
      <c r="J89" s="8"/>
      <c r="K89" s="8"/>
      <c r="L89" s="8"/>
    </row>
    <row r="90" spans="7:12">
      <c r="G90" s="8"/>
      <c r="H90" s="8"/>
      <c r="I90" s="8"/>
      <c r="J90" s="8"/>
      <c r="K90" s="8"/>
      <c r="L90" s="8"/>
    </row>
    <row r="91" spans="7:12">
      <c r="G91" s="8"/>
      <c r="H91" s="8"/>
      <c r="I91" s="8"/>
      <c r="J91" s="8"/>
      <c r="K91" s="8"/>
      <c r="L91" s="8"/>
    </row>
    <row r="92" spans="7:12">
      <c r="G92" s="8"/>
      <c r="H92" s="8"/>
      <c r="I92" s="8"/>
      <c r="J92" s="8"/>
      <c r="K92" s="8"/>
      <c r="L92" s="8"/>
    </row>
    <row r="93" spans="7:12">
      <c r="G93" s="8"/>
      <c r="H93" s="8"/>
      <c r="I93" s="8"/>
      <c r="J93" s="8"/>
      <c r="K93" s="8"/>
      <c r="L93" s="8"/>
    </row>
  </sheetData>
  <mergeCells count="21">
    <mergeCell ref="B44:C44"/>
    <mergeCell ref="D44:R44"/>
    <mergeCell ref="D8:D10"/>
    <mergeCell ref="E8:E10"/>
    <mergeCell ref="F8:F10"/>
    <mergeCell ref="G8:G10"/>
    <mergeCell ref="H8:H10"/>
    <mergeCell ref="I8:I10"/>
    <mergeCell ref="B42:C42"/>
    <mergeCell ref="D42:R42"/>
    <mergeCell ref="B39:B40"/>
    <mergeCell ref="B43:C43"/>
    <mergeCell ref="D43:R43"/>
    <mergeCell ref="B3:R3"/>
    <mergeCell ref="Q4:R4"/>
    <mergeCell ref="Q6:R6"/>
    <mergeCell ref="B7:B10"/>
    <mergeCell ref="C7:C10"/>
    <mergeCell ref="D7:F7"/>
    <mergeCell ref="G7:I7"/>
    <mergeCell ref="R7:R10"/>
  </mergeCells>
  <phoneticPr fontId="2"/>
  <conditionalFormatting sqref="P53">
    <cfRule type="cellIs" dxfId="4" priority="1" operator="equal">
      <formula>0</formula>
    </cfRule>
  </conditionalFormatting>
  <dataValidations count="3">
    <dataValidation type="list" allowBlank="1" showInputMessage="1" showErrorMessage="1" sqref="L11:L38">
      <formula1>$L$47:$L$49</formula1>
    </dataValidation>
    <dataValidation type="list" allowBlank="1" showInputMessage="1" showErrorMessage="1" sqref="Q11:Q38">
      <formula1>$Q$47:$Q$50</formula1>
    </dataValidation>
    <dataValidation type="list" allowBlank="1" showInputMessage="1" showErrorMessage="1" sqref="Q6:R6">
      <formula1>$Q$52</formula1>
    </dataValidation>
  </dataValidations>
  <printOptions horizontalCentered="1"/>
  <pageMargins left="0.19685039370078741" right="0.19685039370078741" top="0.78740157480314965" bottom="0.59055118110236227" header="0.31496062992125984" footer="0.31496062992125984"/>
  <pageSetup paperSize="9" scale="8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X98"/>
  <sheetViews>
    <sheetView showZeros="0" view="pageBreakPreview" zoomScaleNormal="100" zoomScaleSheetLayoutView="100" workbookViewId="0">
      <selection activeCell="P17" sqref="P17"/>
    </sheetView>
  </sheetViews>
  <sheetFormatPr defaultColWidth="9" defaultRowHeight="12"/>
  <cols>
    <col min="1" max="1" width="2.83203125" style="2" customWidth="1"/>
    <col min="2" max="2" width="6.83203125" style="2" customWidth="1"/>
    <col min="3" max="3" width="5.83203125" style="2" customWidth="1"/>
    <col min="4" max="5" width="6.83203125" style="2" customWidth="1"/>
    <col min="6" max="6" width="6" style="2" customWidth="1"/>
    <col min="7" max="9" width="10.6640625" style="2" customWidth="1"/>
    <col min="10" max="11" width="12.83203125" style="2" customWidth="1"/>
    <col min="12" max="12" width="7.83203125" style="2" customWidth="1"/>
    <col min="13" max="13" width="6.33203125" style="2" bestFit="1" customWidth="1"/>
    <col min="14" max="14" width="15.33203125" style="2" customWidth="1"/>
    <col min="15" max="15" width="5.83203125" style="2" customWidth="1"/>
    <col min="16" max="16" width="9.33203125" style="2" customWidth="1"/>
    <col min="17" max="18" width="16.83203125" style="2" customWidth="1"/>
    <col min="19" max="19" width="31.83203125" style="2" customWidth="1"/>
    <col min="20" max="20" width="12.83203125" style="2" customWidth="1"/>
    <col min="21" max="21" width="1.83203125" style="2" customWidth="1"/>
    <col min="22" max="22" width="4.33203125" style="2" customWidth="1"/>
    <col min="23" max="23" width="3.83203125" style="2" customWidth="1"/>
    <col min="24" max="34" width="12.83203125" style="2" customWidth="1"/>
    <col min="35" max="35" width="9" style="2"/>
    <col min="36" max="36" width="30.83203125" style="2" customWidth="1"/>
    <col min="37" max="37" width="12.83203125" style="2" customWidth="1"/>
    <col min="38" max="16384" width="9" style="2"/>
  </cols>
  <sheetData>
    <row r="1" spans="2:24">
      <c r="B1" s="1" t="s">
        <v>59</v>
      </c>
    </row>
    <row r="2" spans="2:24" ht="6" customHeight="1"/>
    <row r="3" spans="2:24" ht="14.25">
      <c r="B3" s="146" t="str">
        <f>'3 事業計画'!B4:F4</f>
        <v>令和　年度　美里の山除間伐推進事業（変更）計画書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58"/>
      <c r="T3" s="158"/>
    </row>
    <row r="4" spans="2:24" ht="13.5" customHeight="1">
      <c r="R4" s="3" t="s">
        <v>42</v>
      </c>
      <c r="S4" s="159"/>
      <c r="T4" s="159"/>
    </row>
    <row r="5" spans="2:24" ht="15" customHeight="1">
      <c r="B5" s="4" t="s">
        <v>22</v>
      </c>
    </row>
    <row r="6" spans="2:24" ht="13.5" customHeight="1">
      <c r="S6" s="160"/>
      <c r="T6" s="160"/>
    </row>
    <row r="7" spans="2:24" ht="15" customHeight="1">
      <c r="B7" s="161" t="s">
        <v>13</v>
      </c>
      <c r="C7" s="164" t="s">
        <v>16</v>
      </c>
      <c r="D7" s="167" t="s">
        <v>28</v>
      </c>
      <c r="E7" s="168"/>
      <c r="F7" s="169"/>
      <c r="G7" s="168" t="s">
        <v>17</v>
      </c>
      <c r="H7" s="168"/>
      <c r="I7" s="169"/>
      <c r="J7" s="49" t="s">
        <v>29</v>
      </c>
      <c r="K7" s="49" t="s">
        <v>15</v>
      </c>
      <c r="L7" s="36" t="s">
        <v>0</v>
      </c>
      <c r="M7" s="49" t="s">
        <v>14</v>
      </c>
      <c r="N7" s="49" t="s">
        <v>37</v>
      </c>
      <c r="O7" s="36" t="s">
        <v>35</v>
      </c>
      <c r="P7" s="36" t="s">
        <v>8</v>
      </c>
      <c r="Q7" s="36" t="s">
        <v>71</v>
      </c>
      <c r="R7" s="36" t="s">
        <v>20</v>
      </c>
      <c r="S7" s="49" t="s">
        <v>31</v>
      </c>
      <c r="T7" s="170" t="s">
        <v>70</v>
      </c>
    </row>
    <row r="8" spans="2:24" ht="15" customHeight="1">
      <c r="B8" s="162"/>
      <c r="C8" s="165"/>
      <c r="D8" s="176" t="s">
        <v>11</v>
      </c>
      <c r="E8" s="179" t="s">
        <v>4</v>
      </c>
      <c r="F8" s="164" t="s">
        <v>16</v>
      </c>
      <c r="G8" s="176" t="s">
        <v>25</v>
      </c>
      <c r="H8" s="179" t="s">
        <v>26</v>
      </c>
      <c r="I8" s="185" t="s">
        <v>27</v>
      </c>
      <c r="J8" s="37"/>
      <c r="K8" s="37"/>
      <c r="L8" s="38"/>
      <c r="M8" s="67"/>
      <c r="N8" s="189" t="s">
        <v>36</v>
      </c>
      <c r="O8" s="39" t="s">
        <v>34</v>
      </c>
      <c r="P8" s="39" t="s">
        <v>43</v>
      </c>
      <c r="Q8" s="39"/>
      <c r="R8" s="39"/>
      <c r="S8" s="38"/>
      <c r="T8" s="171"/>
    </row>
    <row r="9" spans="2:24" ht="15" customHeight="1">
      <c r="B9" s="162"/>
      <c r="C9" s="165"/>
      <c r="D9" s="177"/>
      <c r="E9" s="180"/>
      <c r="F9" s="182"/>
      <c r="G9" s="177"/>
      <c r="H9" s="180"/>
      <c r="I9" s="182"/>
      <c r="J9" s="37"/>
      <c r="K9" s="37"/>
      <c r="L9" s="38"/>
      <c r="M9" s="67"/>
      <c r="N9" s="189"/>
      <c r="O9" s="39"/>
      <c r="P9" s="39"/>
      <c r="Q9" s="39"/>
      <c r="R9" s="39"/>
      <c r="S9" s="67"/>
      <c r="T9" s="171"/>
    </row>
    <row r="10" spans="2:24" ht="13.5" customHeight="1">
      <c r="B10" s="163"/>
      <c r="C10" s="166"/>
      <c r="D10" s="178"/>
      <c r="E10" s="181"/>
      <c r="F10" s="166"/>
      <c r="G10" s="183"/>
      <c r="H10" s="184"/>
      <c r="I10" s="186"/>
      <c r="J10" s="40"/>
      <c r="K10" s="40"/>
      <c r="L10" s="41"/>
      <c r="M10" s="43" t="s">
        <v>12</v>
      </c>
      <c r="N10" s="48"/>
      <c r="O10" s="42" t="s">
        <v>10</v>
      </c>
      <c r="P10" s="42" t="s">
        <v>2</v>
      </c>
      <c r="Q10" s="42" t="s">
        <v>30</v>
      </c>
      <c r="R10" s="42" t="s">
        <v>3</v>
      </c>
      <c r="S10" s="68"/>
      <c r="T10" s="172"/>
    </row>
    <row r="11" spans="2:24" ht="15" customHeight="1">
      <c r="B11" s="90"/>
      <c r="C11" s="92"/>
      <c r="D11" s="90"/>
      <c r="E11" s="91"/>
      <c r="F11" s="92"/>
      <c r="G11" s="93"/>
      <c r="H11" s="94"/>
      <c r="I11" s="95"/>
      <c r="J11" s="96"/>
      <c r="K11" s="96"/>
      <c r="L11" s="97"/>
      <c r="M11" s="141"/>
      <c r="N11" s="143"/>
      <c r="O11" s="118"/>
      <c r="P11" s="99"/>
      <c r="Q11" s="139"/>
      <c r="R11" s="76">
        <f>P11*Q11</f>
        <v>0</v>
      </c>
      <c r="S11" s="112"/>
      <c r="T11" s="113"/>
      <c r="V11" s="2">
        <v>1</v>
      </c>
      <c r="X11" s="2" t="s">
        <v>77</v>
      </c>
    </row>
    <row r="12" spans="2:24" ht="15" customHeight="1">
      <c r="B12" s="101"/>
      <c r="C12" s="103"/>
      <c r="D12" s="101"/>
      <c r="E12" s="102"/>
      <c r="F12" s="103"/>
      <c r="G12" s="104"/>
      <c r="H12" s="105"/>
      <c r="I12" s="106"/>
      <c r="J12" s="107"/>
      <c r="K12" s="107"/>
      <c r="L12" s="108"/>
      <c r="M12" s="142"/>
      <c r="N12" s="144"/>
      <c r="O12" s="119"/>
      <c r="P12" s="110"/>
      <c r="Q12" s="140"/>
      <c r="R12" s="74">
        <f>P12*Q12</f>
        <v>0</v>
      </c>
      <c r="S12" s="114"/>
      <c r="T12" s="115"/>
      <c r="V12" s="2">
        <v>2</v>
      </c>
      <c r="X12" s="2" t="s">
        <v>78</v>
      </c>
    </row>
    <row r="13" spans="2:24" ht="15" customHeight="1">
      <c r="B13" s="90"/>
      <c r="C13" s="92"/>
      <c r="D13" s="90"/>
      <c r="E13" s="91"/>
      <c r="F13" s="92"/>
      <c r="G13" s="93"/>
      <c r="H13" s="94"/>
      <c r="I13" s="95"/>
      <c r="J13" s="96"/>
      <c r="K13" s="96"/>
      <c r="L13" s="97"/>
      <c r="M13" s="141"/>
      <c r="N13" s="143"/>
      <c r="O13" s="118"/>
      <c r="P13" s="99"/>
      <c r="Q13" s="139"/>
      <c r="R13" s="76">
        <f t="shared" ref="R13:R44" si="0">P13*Q13</f>
        <v>0</v>
      </c>
      <c r="S13" s="112"/>
      <c r="T13" s="113"/>
      <c r="V13" s="2">
        <v>1</v>
      </c>
    </row>
    <row r="14" spans="2:24" ht="15" customHeight="1">
      <c r="B14" s="101"/>
      <c r="C14" s="103"/>
      <c r="D14" s="101"/>
      <c r="E14" s="102"/>
      <c r="F14" s="103"/>
      <c r="G14" s="104"/>
      <c r="H14" s="105"/>
      <c r="I14" s="106"/>
      <c r="J14" s="107"/>
      <c r="K14" s="107"/>
      <c r="L14" s="108"/>
      <c r="M14" s="142"/>
      <c r="N14" s="144"/>
      <c r="O14" s="119"/>
      <c r="P14" s="110"/>
      <c r="Q14" s="140"/>
      <c r="R14" s="74">
        <f t="shared" si="0"/>
        <v>0</v>
      </c>
      <c r="S14" s="114"/>
      <c r="T14" s="115"/>
      <c r="V14" s="2">
        <v>2</v>
      </c>
    </row>
    <row r="15" spans="2:24" ht="15" customHeight="1">
      <c r="B15" s="90"/>
      <c r="C15" s="92"/>
      <c r="D15" s="90"/>
      <c r="E15" s="91"/>
      <c r="F15" s="92"/>
      <c r="G15" s="93"/>
      <c r="H15" s="94"/>
      <c r="I15" s="95"/>
      <c r="J15" s="96"/>
      <c r="K15" s="96"/>
      <c r="L15" s="97"/>
      <c r="M15" s="141"/>
      <c r="N15" s="143"/>
      <c r="O15" s="118"/>
      <c r="P15" s="99"/>
      <c r="Q15" s="139"/>
      <c r="R15" s="76">
        <f t="shared" si="0"/>
        <v>0</v>
      </c>
      <c r="S15" s="112"/>
      <c r="T15" s="113"/>
      <c r="V15" s="2">
        <v>1</v>
      </c>
    </row>
    <row r="16" spans="2:24" ht="15" customHeight="1">
      <c r="B16" s="101"/>
      <c r="C16" s="103"/>
      <c r="D16" s="101"/>
      <c r="E16" s="102"/>
      <c r="F16" s="103"/>
      <c r="G16" s="104"/>
      <c r="H16" s="105"/>
      <c r="I16" s="106"/>
      <c r="J16" s="107"/>
      <c r="K16" s="107"/>
      <c r="L16" s="108"/>
      <c r="M16" s="142"/>
      <c r="N16" s="144"/>
      <c r="O16" s="119"/>
      <c r="P16" s="110"/>
      <c r="Q16" s="140"/>
      <c r="R16" s="74">
        <f t="shared" si="0"/>
        <v>0</v>
      </c>
      <c r="S16" s="114"/>
      <c r="T16" s="115"/>
      <c r="V16" s="2">
        <v>2</v>
      </c>
    </row>
    <row r="17" spans="2:22" ht="15" customHeight="1">
      <c r="B17" s="90"/>
      <c r="C17" s="92"/>
      <c r="D17" s="90"/>
      <c r="E17" s="91"/>
      <c r="F17" s="92"/>
      <c r="G17" s="93"/>
      <c r="H17" s="94"/>
      <c r="I17" s="95"/>
      <c r="J17" s="96"/>
      <c r="K17" s="96"/>
      <c r="L17" s="97"/>
      <c r="M17" s="141"/>
      <c r="N17" s="143"/>
      <c r="O17" s="118"/>
      <c r="P17" s="99"/>
      <c r="Q17" s="139"/>
      <c r="R17" s="76">
        <f t="shared" si="0"/>
        <v>0</v>
      </c>
      <c r="S17" s="112"/>
      <c r="T17" s="113"/>
      <c r="V17" s="2">
        <v>1</v>
      </c>
    </row>
    <row r="18" spans="2:22" ht="15" customHeight="1">
      <c r="B18" s="101"/>
      <c r="C18" s="103"/>
      <c r="D18" s="101"/>
      <c r="E18" s="102"/>
      <c r="F18" s="103"/>
      <c r="G18" s="104"/>
      <c r="H18" s="105"/>
      <c r="I18" s="106"/>
      <c r="J18" s="107"/>
      <c r="K18" s="107"/>
      <c r="L18" s="108"/>
      <c r="M18" s="142"/>
      <c r="N18" s="144"/>
      <c r="O18" s="119"/>
      <c r="P18" s="110"/>
      <c r="Q18" s="140"/>
      <c r="R18" s="74">
        <f t="shared" si="0"/>
        <v>0</v>
      </c>
      <c r="S18" s="114"/>
      <c r="T18" s="115"/>
      <c r="V18" s="2">
        <v>2</v>
      </c>
    </row>
    <row r="19" spans="2:22" ht="15" customHeight="1">
      <c r="B19" s="90"/>
      <c r="C19" s="92"/>
      <c r="D19" s="90"/>
      <c r="E19" s="91"/>
      <c r="F19" s="92"/>
      <c r="G19" s="93"/>
      <c r="H19" s="94"/>
      <c r="I19" s="95"/>
      <c r="J19" s="96"/>
      <c r="K19" s="96"/>
      <c r="L19" s="97"/>
      <c r="M19" s="141"/>
      <c r="N19" s="143"/>
      <c r="O19" s="118"/>
      <c r="P19" s="99"/>
      <c r="Q19" s="139"/>
      <c r="R19" s="76">
        <f t="shared" si="0"/>
        <v>0</v>
      </c>
      <c r="S19" s="112"/>
      <c r="T19" s="113"/>
      <c r="V19" s="2">
        <v>1</v>
      </c>
    </row>
    <row r="20" spans="2:22" ht="15" customHeight="1">
      <c r="B20" s="101"/>
      <c r="C20" s="103"/>
      <c r="D20" s="101"/>
      <c r="E20" s="102"/>
      <c r="F20" s="103"/>
      <c r="G20" s="104"/>
      <c r="H20" s="105"/>
      <c r="I20" s="106"/>
      <c r="J20" s="107"/>
      <c r="K20" s="107"/>
      <c r="L20" s="108"/>
      <c r="M20" s="142"/>
      <c r="N20" s="144"/>
      <c r="O20" s="119"/>
      <c r="P20" s="110"/>
      <c r="Q20" s="140"/>
      <c r="R20" s="74">
        <f t="shared" si="0"/>
        <v>0</v>
      </c>
      <c r="S20" s="114"/>
      <c r="T20" s="115"/>
      <c r="V20" s="2">
        <v>2</v>
      </c>
    </row>
    <row r="21" spans="2:22" ht="15" customHeight="1">
      <c r="B21" s="90"/>
      <c r="C21" s="92"/>
      <c r="D21" s="90"/>
      <c r="E21" s="91"/>
      <c r="F21" s="92"/>
      <c r="G21" s="93"/>
      <c r="H21" s="94"/>
      <c r="I21" s="95"/>
      <c r="J21" s="96"/>
      <c r="K21" s="96"/>
      <c r="L21" s="97"/>
      <c r="M21" s="141"/>
      <c r="N21" s="143"/>
      <c r="O21" s="118"/>
      <c r="P21" s="99"/>
      <c r="Q21" s="139"/>
      <c r="R21" s="76">
        <f t="shared" si="0"/>
        <v>0</v>
      </c>
      <c r="S21" s="112"/>
      <c r="T21" s="113"/>
      <c r="V21" s="2">
        <v>1</v>
      </c>
    </row>
    <row r="22" spans="2:22" ht="15" customHeight="1">
      <c r="B22" s="101"/>
      <c r="C22" s="103"/>
      <c r="D22" s="101"/>
      <c r="E22" s="102"/>
      <c r="F22" s="103"/>
      <c r="G22" s="104"/>
      <c r="H22" s="105"/>
      <c r="I22" s="106"/>
      <c r="J22" s="107"/>
      <c r="K22" s="107"/>
      <c r="L22" s="108"/>
      <c r="M22" s="142"/>
      <c r="N22" s="144"/>
      <c r="O22" s="119"/>
      <c r="P22" s="110"/>
      <c r="Q22" s="140"/>
      <c r="R22" s="74">
        <f t="shared" si="0"/>
        <v>0</v>
      </c>
      <c r="S22" s="114"/>
      <c r="T22" s="115"/>
      <c r="V22" s="2">
        <v>2</v>
      </c>
    </row>
    <row r="23" spans="2:22" ht="15" customHeight="1">
      <c r="B23" s="90"/>
      <c r="C23" s="92"/>
      <c r="D23" s="90"/>
      <c r="E23" s="91"/>
      <c r="F23" s="92"/>
      <c r="G23" s="93"/>
      <c r="H23" s="94"/>
      <c r="I23" s="95"/>
      <c r="J23" s="96"/>
      <c r="K23" s="96"/>
      <c r="L23" s="97"/>
      <c r="M23" s="141"/>
      <c r="N23" s="143"/>
      <c r="O23" s="118"/>
      <c r="P23" s="99"/>
      <c r="Q23" s="139"/>
      <c r="R23" s="76">
        <f t="shared" si="0"/>
        <v>0</v>
      </c>
      <c r="S23" s="112"/>
      <c r="T23" s="113"/>
      <c r="V23" s="2">
        <v>1</v>
      </c>
    </row>
    <row r="24" spans="2:22" ht="15" customHeight="1">
      <c r="B24" s="101"/>
      <c r="C24" s="103"/>
      <c r="D24" s="101"/>
      <c r="E24" s="102"/>
      <c r="F24" s="103"/>
      <c r="G24" s="104"/>
      <c r="H24" s="105"/>
      <c r="I24" s="106"/>
      <c r="J24" s="107"/>
      <c r="K24" s="107"/>
      <c r="L24" s="108"/>
      <c r="M24" s="142"/>
      <c r="N24" s="144"/>
      <c r="O24" s="119"/>
      <c r="P24" s="110"/>
      <c r="Q24" s="140"/>
      <c r="R24" s="74">
        <f t="shared" si="0"/>
        <v>0</v>
      </c>
      <c r="S24" s="114"/>
      <c r="T24" s="115"/>
      <c r="V24" s="2">
        <v>2</v>
      </c>
    </row>
    <row r="25" spans="2:22" ht="15" customHeight="1">
      <c r="B25" s="90"/>
      <c r="C25" s="92"/>
      <c r="D25" s="90"/>
      <c r="E25" s="91"/>
      <c r="F25" s="92"/>
      <c r="G25" s="93"/>
      <c r="H25" s="94"/>
      <c r="I25" s="95"/>
      <c r="J25" s="96"/>
      <c r="K25" s="96"/>
      <c r="L25" s="97"/>
      <c r="M25" s="141"/>
      <c r="N25" s="143"/>
      <c r="O25" s="118"/>
      <c r="P25" s="99"/>
      <c r="Q25" s="139"/>
      <c r="R25" s="76">
        <f t="shared" si="0"/>
        <v>0</v>
      </c>
      <c r="S25" s="112"/>
      <c r="T25" s="113"/>
      <c r="V25" s="2">
        <v>1</v>
      </c>
    </row>
    <row r="26" spans="2:22" ht="15" customHeight="1">
      <c r="B26" s="101"/>
      <c r="C26" s="103"/>
      <c r="D26" s="101"/>
      <c r="E26" s="102"/>
      <c r="F26" s="103"/>
      <c r="G26" s="104"/>
      <c r="H26" s="105"/>
      <c r="I26" s="106"/>
      <c r="J26" s="107"/>
      <c r="K26" s="107"/>
      <c r="L26" s="108"/>
      <c r="M26" s="142"/>
      <c r="N26" s="144"/>
      <c r="O26" s="119"/>
      <c r="P26" s="110"/>
      <c r="Q26" s="140"/>
      <c r="R26" s="74">
        <f t="shared" si="0"/>
        <v>0</v>
      </c>
      <c r="S26" s="114"/>
      <c r="T26" s="115"/>
      <c r="V26" s="2">
        <v>2</v>
      </c>
    </row>
    <row r="27" spans="2:22" ht="15" customHeight="1">
      <c r="B27" s="90"/>
      <c r="C27" s="92"/>
      <c r="D27" s="90"/>
      <c r="E27" s="91"/>
      <c r="F27" s="92"/>
      <c r="G27" s="93"/>
      <c r="H27" s="94"/>
      <c r="I27" s="95"/>
      <c r="J27" s="96"/>
      <c r="K27" s="96"/>
      <c r="L27" s="97"/>
      <c r="M27" s="141"/>
      <c r="N27" s="143"/>
      <c r="O27" s="118"/>
      <c r="P27" s="99"/>
      <c r="Q27" s="139"/>
      <c r="R27" s="76">
        <f t="shared" si="0"/>
        <v>0</v>
      </c>
      <c r="S27" s="112"/>
      <c r="T27" s="113"/>
      <c r="V27" s="2">
        <v>1</v>
      </c>
    </row>
    <row r="28" spans="2:22" ht="15" customHeight="1">
      <c r="B28" s="101"/>
      <c r="C28" s="103"/>
      <c r="D28" s="101"/>
      <c r="E28" s="102"/>
      <c r="F28" s="103"/>
      <c r="G28" s="104"/>
      <c r="H28" s="105"/>
      <c r="I28" s="106"/>
      <c r="J28" s="107"/>
      <c r="K28" s="107"/>
      <c r="L28" s="108"/>
      <c r="M28" s="142"/>
      <c r="N28" s="144"/>
      <c r="O28" s="119"/>
      <c r="P28" s="110"/>
      <c r="Q28" s="140"/>
      <c r="R28" s="74">
        <f t="shared" si="0"/>
        <v>0</v>
      </c>
      <c r="S28" s="114"/>
      <c r="T28" s="115"/>
      <c r="V28" s="2">
        <v>2</v>
      </c>
    </row>
    <row r="29" spans="2:22" ht="15" customHeight="1">
      <c r="B29" s="90"/>
      <c r="C29" s="92"/>
      <c r="D29" s="90"/>
      <c r="E29" s="91"/>
      <c r="F29" s="92"/>
      <c r="G29" s="93"/>
      <c r="H29" s="94"/>
      <c r="I29" s="95"/>
      <c r="J29" s="96"/>
      <c r="K29" s="96"/>
      <c r="L29" s="97"/>
      <c r="M29" s="141"/>
      <c r="N29" s="143"/>
      <c r="O29" s="118"/>
      <c r="P29" s="99"/>
      <c r="Q29" s="139"/>
      <c r="R29" s="76">
        <f t="shared" si="0"/>
        <v>0</v>
      </c>
      <c r="S29" s="112"/>
      <c r="T29" s="113"/>
      <c r="V29" s="2">
        <v>1</v>
      </c>
    </row>
    <row r="30" spans="2:22" ht="15" customHeight="1">
      <c r="B30" s="101"/>
      <c r="C30" s="103"/>
      <c r="D30" s="101"/>
      <c r="E30" s="102"/>
      <c r="F30" s="103"/>
      <c r="G30" s="104"/>
      <c r="H30" s="105"/>
      <c r="I30" s="106"/>
      <c r="J30" s="107"/>
      <c r="K30" s="107"/>
      <c r="L30" s="108"/>
      <c r="M30" s="142"/>
      <c r="N30" s="144"/>
      <c r="O30" s="119"/>
      <c r="P30" s="110"/>
      <c r="Q30" s="140"/>
      <c r="R30" s="74">
        <f t="shared" si="0"/>
        <v>0</v>
      </c>
      <c r="S30" s="114"/>
      <c r="T30" s="115"/>
      <c r="V30" s="2">
        <v>2</v>
      </c>
    </row>
    <row r="31" spans="2:22" ht="15" customHeight="1">
      <c r="B31" s="90"/>
      <c r="C31" s="92"/>
      <c r="D31" s="90"/>
      <c r="E31" s="91"/>
      <c r="F31" s="92"/>
      <c r="G31" s="93"/>
      <c r="H31" s="94"/>
      <c r="I31" s="95"/>
      <c r="J31" s="96"/>
      <c r="K31" s="96"/>
      <c r="L31" s="97"/>
      <c r="M31" s="141"/>
      <c r="N31" s="143"/>
      <c r="O31" s="118"/>
      <c r="P31" s="99"/>
      <c r="Q31" s="139"/>
      <c r="R31" s="76">
        <f t="shared" si="0"/>
        <v>0</v>
      </c>
      <c r="S31" s="112"/>
      <c r="T31" s="113"/>
      <c r="V31" s="2">
        <v>1</v>
      </c>
    </row>
    <row r="32" spans="2:22" ht="15" customHeight="1">
      <c r="B32" s="101"/>
      <c r="C32" s="103"/>
      <c r="D32" s="101"/>
      <c r="E32" s="102"/>
      <c r="F32" s="103"/>
      <c r="G32" s="104"/>
      <c r="H32" s="105"/>
      <c r="I32" s="106"/>
      <c r="J32" s="107"/>
      <c r="K32" s="107"/>
      <c r="L32" s="108"/>
      <c r="M32" s="142"/>
      <c r="N32" s="144"/>
      <c r="O32" s="119"/>
      <c r="P32" s="110"/>
      <c r="Q32" s="140"/>
      <c r="R32" s="74">
        <f t="shared" si="0"/>
        <v>0</v>
      </c>
      <c r="S32" s="114"/>
      <c r="T32" s="115"/>
      <c r="V32" s="2">
        <v>2</v>
      </c>
    </row>
    <row r="33" spans="2:22" ht="15" customHeight="1">
      <c r="B33" s="90"/>
      <c r="C33" s="92"/>
      <c r="D33" s="90"/>
      <c r="E33" s="91"/>
      <c r="F33" s="92"/>
      <c r="G33" s="93"/>
      <c r="H33" s="94"/>
      <c r="I33" s="95"/>
      <c r="J33" s="96"/>
      <c r="K33" s="96"/>
      <c r="L33" s="97"/>
      <c r="M33" s="141"/>
      <c r="N33" s="143"/>
      <c r="O33" s="118"/>
      <c r="P33" s="99"/>
      <c r="Q33" s="139"/>
      <c r="R33" s="76">
        <f t="shared" si="0"/>
        <v>0</v>
      </c>
      <c r="S33" s="112"/>
      <c r="T33" s="113"/>
      <c r="V33" s="2">
        <v>1</v>
      </c>
    </row>
    <row r="34" spans="2:22" ht="15" customHeight="1">
      <c r="B34" s="101"/>
      <c r="C34" s="103"/>
      <c r="D34" s="101"/>
      <c r="E34" s="102"/>
      <c r="F34" s="103"/>
      <c r="G34" s="104"/>
      <c r="H34" s="105"/>
      <c r="I34" s="106"/>
      <c r="J34" s="107"/>
      <c r="K34" s="107"/>
      <c r="L34" s="108"/>
      <c r="M34" s="142"/>
      <c r="N34" s="144"/>
      <c r="O34" s="119"/>
      <c r="P34" s="110"/>
      <c r="Q34" s="140"/>
      <c r="R34" s="74">
        <f t="shared" si="0"/>
        <v>0</v>
      </c>
      <c r="S34" s="114"/>
      <c r="T34" s="115"/>
      <c r="V34" s="2">
        <v>2</v>
      </c>
    </row>
    <row r="35" spans="2:22" ht="15" customHeight="1">
      <c r="B35" s="90"/>
      <c r="C35" s="92"/>
      <c r="D35" s="90"/>
      <c r="E35" s="91"/>
      <c r="F35" s="92"/>
      <c r="G35" s="93"/>
      <c r="H35" s="94"/>
      <c r="I35" s="95"/>
      <c r="J35" s="96"/>
      <c r="K35" s="96"/>
      <c r="L35" s="97"/>
      <c r="M35" s="141"/>
      <c r="N35" s="143"/>
      <c r="O35" s="118"/>
      <c r="P35" s="99"/>
      <c r="Q35" s="139"/>
      <c r="R35" s="76">
        <f t="shared" si="0"/>
        <v>0</v>
      </c>
      <c r="S35" s="112"/>
      <c r="T35" s="113"/>
      <c r="V35" s="2">
        <v>1</v>
      </c>
    </row>
    <row r="36" spans="2:22" ht="15" customHeight="1">
      <c r="B36" s="101"/>
      <c r="C36" s="103"/>
      <c r="D36" s="101"/>
      <c r="E36" s="102"/>
      <c r="F36" s="103"/>
      <c r="G36" s="104"/>
      <c r="H36" s="105"/>
      <c r="I36" s="106"/>
      <c r="J36" s="107"/>
      <c r="K36" s="107"/>
      <c r="L36" s="108"/>
      <c r="M36" s="142"/>
      <c r="N36" s="144"/>
      <c r="O36" s="119"/>
      <c r="P36" s="110"/>
      <c r="Q36" s="140"/>
      <c r="R36" s="74">
        <f t="shared" si="0"/>
        <v>0</v>
      </c>
      <c r="S36" s="114"/>
      <c r="T36" s="115"/>
      <c r="V36" s="2">
        <v>2</v>
      </c>
    </row>
    <row r="37" spans="2:22" ht="15" customHeight="1">
      <c r="B37" s="90"/>
      <c r="C37" s="92"/>
      <c r="D37" s="90"/>
      <c r="E37" s="91"/>
      <c r="F37" s="92"/>
      <c r="G37" s="93"/>
      <c r="H37" s="94"/>
      <c r="I37" s="95"/>
      <c r="J37" s="96"/>
      <c r="K37" s="96"/>
      <c r="L37" s="97"/>
      <c r="M37" s="141"/>
      <c r="N37" s="143"/>
      <c r="O37" s="118"/>
      <c r="P37" s="99"/>
      <c r="Q37" s="139"/>
      <c r="R37" s="76">
        <f t="shared" si="0"/>
        <v>0</v>
      </c>
      <c r="S37" s="112"/>
      <c r="T37" s="113"/>
      <c r="V37" s="2">
        <v>1</v>
      </c>
    </row>
    <row r="38" spans="2:22" ht="15" customHeight="1">
      <c r="B38" s="101"/>
      <c r="C38" s="103"/>
      <c r="D38" s="101"/>
      <c r="E38" s="102"/>
      <c r="F38" s="103"/>
      <c r="G38" s="104"/>
      <c r="H38" s="105"/>
      <c r="I38" s="106"/>
      <c r="J38" s="107"/>
      <c r="K38" s="107"/>
      <c r="L38" s="108"/>
      <c r="M38" s="142"/>
      <c r="N38" s="144"/>
      <c r="O38" s="119"/>
      <c r="P38" s="110"/>
      <c r="Q38" s="140"/>
      <c r="R38" s="74">
        <f t="shared" si="0"/>
        <v>0</v>
      </c>
      <c r="S38" s="114"/>
      <c r="T38" s="115"/>
      <c r="V38" s="2">
        <v>2</v>
      </c>
    </row>
    <row r="39" spans="2:22" ht="15" customHeight="1">
      <c r="B39" s="90"/>
      <c r="C39" s="92"/>
      <c r="D39" s="90"/>
      <c r="E39" s="91"/>
      <c r="F39" s="92"/>
      <c r="G39" s="93"/>
      <c r="H39" s="94"/>
      <c r="I39" s="95"/>
      <c r="J39" s="96"/>
      <c r="K39" s="96"/>
      <c r="L39" s="97"/>
      <c r="M39" s="141"/>
      <c r="N39" s="143"/>
      <c r="O39" s="118"/>
      <c r="P39" s="99"/>
      <c r="Q39" s="139"/>
      <c r="R39" s="76">
        <f t="shared" si="0"/>
        <v>0</v>
      </c>
      <c r="S39" s="112"/>
      <c r="T39" s="113"/>
      <c r="V39" s="2">
        <v>1</v>
      </c>
    </row>
    <row r="40" spans="2:22" ht="15" customHeight="1">
      <c r="B40" s="101"/>
      <c r="C40" s="103"/>
      <c r="D40" s="101"/>
      <c r="E40" s="102"/>
      <c r="F40" s="103"/>
      <c r="G40" s="104"/>
      <c r="H40" s="105"/>
      <c r="I40" s="106"/>
      <c r="J40" s="107"/>
      <c r="K40" s="107"/>
      <c r="L40" s="108"/>
      <c r="M40" s="142"/>
      <c r="N40" s="144"/>
      <c r="O40" s="119"/>
      <c r="P40" s="110"/>
      <c r="Q40" s="140"/>
      <c r="R40" s="74">
        <f t="shared" si="0"/>
        <v>0</v>
      </c>
      <c r="S40" s="114"/>
      <c r="T40" s="115"/>
      <c r="V40" s="2">
        <v>2</v>
      </c>
    </row>
    <row r="41" spans="2:22" ht="15" customHeight="1">
      <c r="B41" s="90"/>
      <c r="C41" s="92"/>
      <c r="D41" s="90"/>
      <c r="E41" s="91"/>
      <c r="F41" s="92"/>
      <c r="G41" s="93"/>
      <c r="H41" s="94"/>
      <c r="I41" s="95"/>
      <c r="J41" s="96"/>
      <c r="K41" s="96"/>
      <c r="L41" s="97"/>
      <c r="M41" s="141"/>
      <c r="N41" s="143"/>
      <c r="O41" s="118"/>
      <c r="P41" s="99"/>
      <c r="Q41" s="139"/>
      <c r="R41" s="76">
        <f t="shared" si="0"/>
        <v>0</v>
      </c>
      <c r="S41" s="112"/>
      <c r="T41" s="113"/>
      <c r="V41" s="2">
        <v>1</v>
      </c>
    </row>
    <row r="42" spans="2:22" ht="15" customHeight="1">
      <c r="B42" s="101"/>
      <c r="C42" s="103"/>
      <c r="D42" s="101"/>
      <c r="E42" s="102"/>
      <c r="F42" s="103"/>
      <c r="G42" s="104"/>
      <c r="H42" s="105"/>
      <c r="I42" s="106"/>
      <c r="J42" s="107"/>
      <c r="K42" s="107"/>
      <c r="L42" s="108"/>
      <c r="M42" s="142"/>
      <c r="N42" s="144"/>
      <c r="O42" s="119"/>
      <c r="P42" s="110"/>
      <c r="Q42" s="140"/>
      <c r="R42" s="74">
        <f t="shared" si="0"/>
        <v>0</v>
      </c>
      <c r="S42" s="114"/>
      <c r="T42" s="115"/>
      <c r="V42" s="2">
        <v>2</v>
      </c>
    </row>
    <row r="43" spans="2:22" ht="15" customHeight="1">
      <c r="B43" s="90"/>
      <c r="C43" s="92"/>
      <c r="D43" s="90"/>
      <c r="E43" s="91"/>
      <c r="F43" s="92"/>
      <c r="G43" s="93"/>
      <c r="H43" s="94"/>
      <c r="I43" s="95"/>
      <c r="J43" s="96"/>
      <c r="K43" s="96"/>
      <c r="L43" s="97"/>
      <c r="M43" s="141"/>
      <c r="N43" s="143"/>
      <c r="O43" s="118"/>
      <c r="P43" s="99"/>
      <c r="Q43" s="139"/>
      <c r="R43" s="76">
        <f t="shared" si="0"/>
        <v>0</v>
      </c>
      <c r="S43" s="112"/>
      <c r="T43" s="113"/>
      <c r="V43" s="2">
        <v>1</v>
      </c>
    </row>
    <row r="44" spans="2:22" ht="15" customHeight="1">
      <c r="B44" s="101"/>
      <c r="C44" s="103"/>
      <c r="D44" s="101"/>
      <c r="E44" s="102"/>
      <c r="F44" s="103"/>
      <c r="G44" s="104"/>
      <c r="H44" s="105"/>
      <c r="I44" s="106"/>
      <c r="J44" s="107"/>
      <c r="K44" s="107"/>
      <c r="L44" s="108"/>
      <c r="M44" s="142"/>
      <c r="N44" s="144"/>
      <c r="O44" s="119"/>
      <c r="P44" s="110"/>
      <c r="Q44" s="140"/>
      <c r="R44" s="74">
        <f t="shared" si="0"/>
        <v>0</v>
      </c>
      <c r="S44" s="114"/>
      <c r="T44" s="115"/>
      <c r="V44" s="2">
        <v>2</v>
      </c>
    </row>
    <row r="45" spans="2:22" ht="15" customHeight="1">
      <c r="B45" s="187" t="s">
        <v>1</v>
      </c>
      <c r="C45" s="81"/>
      <c r="D45" s="81"/>
      <c r="E45" s="81"/>
      <c r="F45" s="81"/>
      <c r="G45" s="82"/>
      <c r="H45" s="82"/>
      <c r="I45" s="83"/>
      <c r="J45" s="84"/>
      <c r="K45" s="84"/>
      <c r="L45" s="34"/>
      <c r="M45" s="34"/>
      <c r="N45" s="82"/>
      <c r="O45" s="85"/>
      <c r="P45" s="75">
        <f>SUMIF($V$11:$V$44,$V45,P$11:P$44)</f>
        <v>0</v>
      </c>
      <c r="Q45" s="79"/>
      <c r="R45" s="76">
        <f>SUMIF($V$11:$V$44,$V45,R$11:R$44)</f>
        <v>0</v>
      </c>
      <c r="S45" s="60"/>
      <c r="T45" s="61"/>
      <c r="V45" s="2">
        <v>1</v>
      </c>
    </row>
    <row r="46" spans="2:22" ht="15" customHeight="1">
      <c r="B46" s="188"/>
      <c r="C46" s="69"/>
      <c r="D46" s="69"/>
      <c r="E46" s="69"/>
      <c r="F46" s="69"/>
      <c r="G46" s="70"/>
      <c r="H46" s="70"/>
      <c r="I46" s="71"/>
      <c r="J46" s="72"/>
      <c r="K46" s="72"/>
      <c r="L46" s="35"/>
      <c r="M46" s="35"/>
      <c r="N46" s="70"/>
      <c r="O46" s="86"/>
      <c r="P46" s="73">
        <f>SUMIF($V$11:$V$44,$V46,P$11:P$44)</f>
        <v>0</v>
      </c>
      <c r="Q46" s="80"/>
      <c r="R46" s="74">
        <f>SUMIF($V$11:$V$44,$V46,R$11:R$44)</f>
        <v>0</v>
      </c>
      <c r="S46" s="63"/>
      <c r="T46" s="64"/>
      <c r="V46" s="2">
        <v>2</v>
      </c>
    </row>
    <row r="47" spans="2:22" ht="6" customHeight="1">
      <c r="C47" s="7"/>
      <c r="D47" s="7"/>
      <c r="E47" s="7"/>
      <c r="F47" s="7"/>
      <c r="G47" s="8"/>
      <c r="H47" s="8"/>
      <c r="I47" s="9"/>
      <c r="J47" s="9"/>
      <c r="K47" s="9"/>
      <c r="L47" s="9"/>
      <c r="M47" s="9"/>
      <c r="N47" s="8"/>
      <c r="O47" s="8"/>
      <c r="P47" s="8"/>
      <c r="Q47" s="8"/>
      <c r="R47" s="8"/>
      <c r="S47" s="10"/>
      <c r="T47" s="10"/>
      <c r="U47" s="10"/>
      <c r="V47" s="10"/>
    </row>
    <row r="48" spans="2:22" ht="13.5" customHeight="1">
      <c r="B48" s="173" t="s">
        <v>56</v>
      </c>
      <c r="C48" s="173"/>
      <c r="D48" s="174" t="s">
        <v>60</v>
      </c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0"/>
      <c r="V48" s="10"/>
    </row>
    <row r="49" spans="2:22" ht="12.75" customHeight="1">
      <c r="B49" s="173" t="s">
        <v>5</v>
      </c>
      <c r="C49" s="173"/>
      <c r="D49" s="174" t="s">
        <v>61</v>
      </c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0"/>
      <c r="V49" s="10"/>
    </row>
    <row r="50" spans="2:22" ht="13.5" hidden="1" customHeight="1">
      <c r="C50" s="7"/>
      <c r="D50" s="7"/>
      <c r="E50" s="7"/>
      <c r="F50" s="7"/>
      <c r="G50" s="8"/>
      <c r="H50" s="8"/>
      <c r="I50" s="9"/>
      <c r="J50" s="9"/>
      <c r="K50" s="9"/>
      <c r="L50" s="9"/>
      <c r="M50" s="9"/>
      <c r="N50" s="8"/>
      <c r="O50" s="8"/>
      <c r="P50" s="8"/>
      <c r="Q50" s="8"/>
      <c r="R50" s="8"/>
      <c r="S50" s="10"/>
      <c r="T50" s="10"/>
      <c r="U50" s="10"/>
      <c r="V50" s="10"/>
    </row>
    <row r="51" spans="2:22">
      <c r="B51" s="8"/>
      <c r="C51" s="11"/>
      <c r="D51" s="11"/>
      <c r="E51" s="11"/>
      <c r="F51" s="11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11"/>
      <c r="T51" s="11"/>
      <c r="U51" s="10"/>
      <c r="V51" s="10"/>
    </row>
    <row r="52" spans="2:22">
      <c r="B52" s="12"/>
      <c r="C52" s="50"/>
      <c r="D52" s="50"/>
      <c r="E52" s="50"/>
      <c r="F52" s="50"/>
      <c r="G52" s="8"/>
      <c r="H52" s="8"/>
      <c r="I52" s="8"/>
      <c r="J52" s="8"/>
      <c r="K52" s="8"/>
      <c r="L52" s="8" t="s">
        <v>32</v>
      </c>
      <c r="M52" s="8"/>
      <c r="N52" s="8"/>
      <c r="O52" s="8"/>
      <c r="P52" s="8"/>
      <c r="Q52" s="8"/>
      <c r="R52" s="8"/>
      <c r="S52" s="11" t="s">
        <v>39</v>
      </c>
      <c r="T52" s="11"/>
      <c r="U52" s="8"/>
      <c r="V52" s="8"/>
    </row>
    <row r="53" spans="2:22">
      <c r="B53" s="12"/>
      <c r="C53" s="50"/>
      <c r="D53" s="50"/>
      <c r="E53" s="50"/>
      <c r="F53" s="50"/>
      <c r="G53" s="8"/>
      <c r="H53" s="8"/>
      <c r="I53" s="8"/>
      <c r="J53" s="8"/>
      <c r="K53" s="8"/>
      <c r="L53" s="8" t="s">
        <v>38</v>
      </c>
      <c r="M53" s="8"/>
      <c r="N53" s="8"/>
      <c r="O53" s="8"/>
      <c r="P53" s="8"/>
      <c r="Q53" s="8"/>
      <c r="R53" s="8"/>
      <c r="S53" s="11" t="s">
        <v>40</v>
      </c>
      <c r="T53" s="11"/>
      <c r="U53" s="8"/>
      <c r="V53" s="8"/>
    </row>
    <row r="54" spans="2:22">
      <c r="B54" s="12"/>
      <c r="C54" s="8"/>
      <c r="D54" s="8"/>
      <c r="E54" s="8"/>
      <c r="F54" s="8"/>
      <c r="G54" s="8"/>
      <c r="H54" s="8"/>
      <c r="I54" s="8"/>
      <c r="J54" s="8"/>
      <c r="K54" s="8"/>
      <c r="L54" s="8" t="s">
        <v>53</v>
      </c>
      <c r="M54" s="8"/>
      <c r="N54" s="8"/>
      <c r="O54" s="8"/>
      <c r="P54" s="8"/>
      <c r="Q54" s="8"/>
      <c r="R54" s="8"/>
      <c r="S54" s="11" t="s">
        <v>41</v>
      </c>
      <c r="T54" s="11"/>
      <c r="U54" s="8"/>
      <c r="V54" s="8"/>
    </row>
    <row r="55" spans="2:22">
      <c r="B55" s="12"/>
      <c r="C55" s="50"/>
      <c r="D55" s="50"/>
      <c r="E55" s="50"/>
      <c r="F55" s="50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11" t="s">
        <v>23</v>
      </c>
      <c r="T55" s="11"/>
      <c r="U55" s="8"/>
      <c r="V55" s="8"/>
    </row>
    <row r="56" spans="2:22">
      <c r="B56" s="12"/>
      <c r="C56" s="50"/>
      <c r="D56" s="50"/>
      <c r="E56" s="50"/>
      <c r="F56" s="50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11"/>
      <c r="T56" s="11"/>
      <c r="U56" s="8"/>
      <c r="V56" s="8"/>
    </row>
    <row r="57" spans="2:22">
      <c r="C57" s="13"/>
      <c r="D57" s="13"/>
      <c r="E57" s="13"/>
      <c r="F57" s="13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 t="s">
        <v>54</v>
      </c>
      <c r="T57" s="8"/>
      <c r="U57" s="8"/>
      <c r="V57" s="8"/>
    </row>
    <row r="58" spans="2:22" ht="12.75" customHeight="1">
      <c r="C58" s="8"/>
      <c r="D58" s="8"/>
      <c r="E58" s="8"/>
      <c r="F58" s="8"/>
      <c r="G58" s="14"/>
      <c r="H58" s="14"/>
      <c r="I58" s="14"/>
      <c r="J58" s="14"/>
      <c r="K58" s="14"/>
      <c r="L58" s="15"/>
      <c r="M58" s="16"/>
      <c r="N58" s="14"/>
      <c r="O58" s="14"/>
      <c r="P58" s="14"/>
      <c r="Q58" s="14"/>
      <c r="R58" s="18"/>
      <c r="S58" s="16"/>
      <c r="T58" s="16"/>
    </row>
    <row r="59" spans="2:22">
      <c r="C59" s="19"/>
      <c r="D59" s="19"/>
      <c r="E59" s="19"/>
      <c r="F59" s="19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20"/>
      <c r="T59" s="20"/>
      <c r="U59" s="8"/>
      <c r="V59" s="8"/>
    </row>
    <row r="60" spans="2:22">
      <c r="C60" s="9"/>
      <c r="D60" s="9"/>
      <c r="E60" s="9"/>
      <c r="F60" s="9"/>
      <c r="G60" s="8"/>
      <c r="H60" s="8"/>
      <c r="I60" s="8"/>
      <c r="J60" s="8"/>
      <c r="K60" s="8"/>
      <c r="L60" s="8"/>
      <c r="M60" s="7"/>
      <c r="N60" s="7"/>
      <c r="O60" s="7"/>
      <c r="P60" s="7"/>
      <c r="Q60" s="7"/>
      <c r="R60" s="7"/>
      <c r="S60" s="7"/>
      <c r="T60" s="7"/>
      <c r="U60" s="8"/>
      <c r="V60" s="8"/>
    </row>
    <row r="61" spans="2:22">
      <c r="C61" s="8"/>
      <c r="D61" s="8"/>
      <c r="E61" s="8"/>
      <c r="F61" s="8"/>
      <c r="G61" s="8"/>
      <c r="H61" s="8"/>
      <c r="I61" s="8"/>
      <c r="J61" s="8"/>
      <c r="K61" s="8"/>
      <c r="L61" s="8"/>
      <c r="M61" s="21"/>
      <c r="N61" s="21"/>
      <c r="O61" s="21"/>
      <c r="P61" s="21"/>
      <c r="Q61" s="8"/>
      <c r="R61" s="8"/>
    </row>
    <row r="62" spans="2:22">
      <c r="G62" s="8"/>
      <c r="H62" s="8"/>
      <c r="I62" s="8"/>
      <c r="J62" s="8"/>
      <c r="K62" s="8"/>
      <c r="L62" s="8"/>
    </row>
    <row r="63" spans="2:22">
      <c r="G63" s="8"/>
      <c r="H63" s="8"/>
      <c r="I63" s="8"/>
      <c r="J63" s="8"/>
      <c r="K63" s="8"/>
      <c r="L63" s="8"/>
    </row>
    <row r="64" spans="2:22">
      <c r="G64" s="8"/>
      <c r="H64" s="8"/>
      <c r="I64" s="8"/>
      <c r="J64" s="8"/>
      <c r="K64" s="8"/>
      <c r="L64" s="8"/>
    </row>
    <row r="65" spans="7:12">
      <c r="G65" s="8"/>
      <c r="H65" s="8"/>
      <c r="I65" s="8"/>
      <c r="J65" s="8"/>
      <c r="K65" s="8"/>
      <c r="L65" s="8"/>
    </row>
    <row r="66" spans="7:12">
      <c r="G66" s="8"/>
      <c r="H66" s="8"/>
      <c r="I66" s="8"/>
      <c r="J66" s="8"/>
      <c r="K66" s="8"/>
      <c r="L66" s="8"/>
    </row>
    <row r="67" spans="7:12">
      <c r="G67" s="8"/>
      <c r="H67" s="8"/>
      <c r="I67" s="8"/>
      <c r="J67" s="8"/>
      <c r="K67" s="8"/>
      <c r="L67" s="8"/>
    </row>
    <row r="68" spans="7:12">
      <c r="G68" s="8"/>
      <c r="H68" s="8"/>
      <c r="I68" s="8"/>
      <c r="J68" s="8"/>
      <c r="K68" s="8"/>
      <c r="L68" s="8"/>
    </row>
    <row r="69" spans="7:12">
      <c r="G69" s="8"/>
      <c r="H69" s="8"/>
      <c r="I69" s="8"/>
      <c r="J69" s="8"/>
      <c r="K69" s="8"/>
      <c r="L69" s="8"/>
    </row>
    <row r="70" spans="7:12">
      <c r="G70" s="8"/>
      <c r="H70" s="8"/>
      <c r="I70" s="8"/>
      <c r="J70" s="8"/>
      <c r="K70" s="8"/>
      <c r="L70" s="8"/>
    </row>
    <row r="71" spans="7:12">
      <c r="G71" s="8"/>
      <c r="H71" s="8"/>
      <c r="I71" s="8"/>
      <c r="J71" s="8"/>
      <c r="K71" s="8"/>
      <c r="L71" s="8"/>
    </row>
    <row r="72" spans="7:12">
      <c r="G72" s="8"/>
      <c r="H72" s="8"/>
      <c r="I72" s="8"/>
      <c r="J72" s="8"/>
      <c r="K72" s="8"/>
      <c r="L72" s="8"/>
    </row>
    <row r="73" spans="7:12">
      <c r="G73" s="8"/>
      <c r="H73" s="8"/>
      <c r="I73" s="8"/>
      <c r="J73" s="8"/>
      <c r="K73" s="8"/>
      <c r="L73" s="8"/>
    </row>
    <row r="74" spans="7:12">
      <c r="G74" s="8"/>
      <c r="H74" s="8"/>
      <c r="I74" s="8"/>
      <c r="J74" s="8"/>
      <c r="K74" s="8"/>
      <c r="L74" s="8"/>
    </row>
    <row r="75" spans="7:12">
      <c r="G75" s="8"/>
      <c r="H75" s="8"/>
      <c r="I75" s="8"/>
      <c r="J75" s="8"/>
      <c r="K75" s="8"/>
      <c r="L75" s="8"/>
    </row>
    <row r="76" spans="7:12">
      <c r="G76" s="8"/>
      <c r="H76" s="8"/>
      <c r="I76" s="8"/>
      <c r="J76" s="8"/>
      <c r="K76" s="8"/>
      <c r="L76" s="8"/>
    </row>
    <row r="77" spans="7:12">
      <c r="G77" s="8"/>
      <c r="H77" s="8"/>
      <c r="I77" s="8"/>
      <c r="J77" s="8"/>
      <c r="K77" s="8"/>
      <c r="L77" s="8"/>
    </row>
    <row r="78" spans="7:12">
      <c r="G78" s="8"/>
      <c r="H78" s="8"/>
      <c r="I78" s="8"/>
      <c r="J78" s="8"/>
      <c r="K78" s="8"/>
      <c r="L78" s="8"/>
    </row>
    <row r="79" spans="7:12">
      <c r="G79" s="8"/>
      <c r="H79" s="8"/>
      <c r="I79" s="8"/>
      <c r="J79" s="8"/>
      <c r="K79" s="8"/>
      <c r="L79" s="8"/>
    </row>
    <row r="80" spans="7:12">
      <c r="G80" s="8"/>
      <c r="H80" s="8"/>
      <c r="I80" s="8"/>
      <c r="J80" s="8"/>
      <c r="K80" s="8"/>
      <c r="L80" s="8"/>
    </row>
    <row r="81" spans="7:12">
      <c r="G81" s="8"/>
      <c r="H81" s="8"/>
      <c r="I81" s="8"/>
      <c r="J81" s="8"/>
      <c r="K81" s="8"/>
      <c r="L81" s="8"/>
    </row>
    <row r="82" spans="7:12">
      <c r="G82" s="8"/>
      <c r="H82" s="8"/>
      <c r="I82" s="8"/>
      <c r="J82" s="8"/>
      <c r="K82" s="8"/>
      <c r="L82" s="8"/>
    </row>
    <row r="83" spans="7:12">
      <c r="G83" s="8"/>
      <c r="H83" s="8"/>
      <c r="I83" s="8"/>
      <c r="J83" s="8"/>
      <c r="K83" s="8"/>
      <c r="L83" s="8"/>
    </row>
    <row r="84" spans="7:12">
      <c r="G84" s="8"/>
      <c r="H84" s="8"/>
      <c r="I84" s="8"/>
      <c r="J84" s="8"/>
      <c r="K84" s="8"/>
      <c r="L84" s="8"/>
    </row>
    <row r="85" spans="7:12">
      <c r="G85" s="8"/>
      <c r="H85" s="8"/>
      <c r="I85" s="8"/>
      <c r="J85" s="8"/>
      <c r="K85" s="8"/>
      <c r="L85" s="8"/>
    </row>
    <row r="86" spans="7:12">
      <c r="G86" s="8"/>
      <c r="H86" s="8"/>
      <c r="I86" s="8"/>
      <c r="J86" s="8"/>
      <c r="K86" s="8"/>
      <c r="L86" s="8"/>
    </row>
    <row r="87" spans="7:12">
      <c r="G87" s="8"/>
      <c r="H87" s="8"/>
      <c r="I87" s="8"/>
      <c r="J87" s="8"/>
      <c r="K87" s="8"/>
      <c r="L87" s="8"/>
    </row>
    <row r="88" spans="7:12">
      <c r="G88" s="8"/>
      <c r="H88" s="8"/>
      <c r="I88" s="8"/>
      <c r="J88" s="8"/>
      <c r="K88" s="8"/>
      <c r="L88" s="8"/>
    </row>
    <row r="89" spans="7:12">
      <c r="G89" s="8"/>
      <c r="H89" s="8"/>
      <c r="I89" s="8"/>
      <c r="J89" s="8"/>
      <c r="K89" s="8"/>
      <c r="L89" s="8"/>
    </row>
    <row r="90" spans="7:12">
      <c r="G90" s="8"/>
      <c r="H90" s="8"/>
      <c r="I90" s="8"/>
      <c r="J90" s="8"/>
      <c r="K90" s="8"/>
      <c r="L90" s="8"/>
    </row>
    <row r="91" spans="7:12">
      <c r="G91" s="8"/>
      <c r="H91" s="8"/>
      <c r="I91" s="8"/>
      <c r="J91" s="8"/>
      <c r="K91" s="8"/>
      <c r="L91" s="8"/>
    </row>
    <row r="92" spans="7:12">
      <c r="G92" s="8"/>
      <c r="H92" s="8"/>
      <c r="I92" s="8"/>
      <c r="J92" s="8"/>
      <c r="K92" s="8"/>
      <c r="L92" s="8"/>
    </row>
    <row r="93" spans="7:12">
      <c r="G93" s="8"/>
      <c r="H93" s="8"/>
      <c r="I93" s="8"/>
      <c r="J93" s="8"/>
      <c r="K93" s="8"/>
      <c r="L93" s="8"/>
    </row>
    <row r="94" spans="7:12">
      <c r="G94" s="8"/>
      <c r="H94" s="8"/>
      <c r="I94" s="8"/>
      <c r="J94" s="8"/>
      <c r="K94" s="8"/>
      <c r="L94" s="8"/>
    </row>
    <row r="95" spans="7:12">
      <c r="G95" s="8"/>
      <c r="H95" s="8"/>
      <c r="I95" s="8"/>
      <c r="J95" s="8"/>
      <c r="K95" s="8"/>
      <c r="L95" s="8"/>
    </row>
    <row r="96" spans="7:12">
      <c r="G96" s="8"/>
      <c r="H96" s="8"/>
      <c r="I96" s="8"/>
      <c r="J96" s="8"/>
      <c r="K96" s="8"/>
      <c r="L96" s="8"/>
    </row>
    <row r="97" spans="7:12">
      <c r="G97" s="8"/>
      <c r="H97" s="8"/>
      <c r="I97" s="8"/>
      <c r="J97" s="8"/>
      <c r="K97" s="8"/>
      <c r="L97" s="8"/>
    </row>
    <row r="98" spans="7:12">
      <c r="G98" s="8"/>
      <c r="H98" s="8"/>
      <c r="I98" s="8"/>
      <c r="J98" s="8"/>
      <c r="K98" s="8"/>
      <c r="L98" s="8"/>
    </row>
  </sheetData>
  <mergeCells count="20">
    <mergeCell ref="B49:C49"/>
    <mergeCell ref="D49:T49"/>
    <mergeCell ref="B45:B46"/>
    <mergeCell ref="B48:C48"/>
    <mergeCell ref="D48:T48"/>
    <mergeCell ref="B3:T3"/>
    <mergeCell ref="S4:T4"/>
    <mergeCell ref="S6:T6"/>
    <mergeCell ref="B7:B10"/>
    <mergeCell ref="C7:C10"/>
    <mergeCell ref="D7:F7"/>
    <mergeCell ref="G7:I7"/>
    <mergeCell ref="T7:T10"/>
    <mergeCell ref="D8:D10"/>
    <mergeCell ref="E8:E10"/>
    <mergeCell ref="F8:F10"/>
    <mergeCell ref="G8:G10"/>
    <mergeCell ref="H8:H10"/>
    <mergeCell ref="I8:I10"/>
    <mergeCell ref="N8:N9"/>
  </mergeCells>
  <phoneticPr fontId="2"/>
  <conditionalFormatting sqref="R58">
    <cfRule type="cellIs" dxfId="3" priority="1" operator="equal">
      <formula>0</formula>
    </cfRule>
  </conditionalFormatting>
  <dataValidations count="4">
    <dataValidation type="list" allowBlank="1" showInputMessage="1" showErrorMessage="1" sqref="L11:L44">
      <formula1>$L$52:$L$54</formula1>
    </dataValidation>
    <dataValidation type="list" allowBlank="1" showInputMessage="1" showErrorMessage="1" sqref="S11:S44">
      <formula1>$S$52:$S$55</formula1>
    </dataValidation>
    <dataValidation type="list" allowBlank="1" showInputMessage="1" showErrorMessage="1" sqref="S6:T6">
      <formula1>$S$57</formula1>
    </dataValidation>
    <dataValidation type="list" allowBlank="1" showInputMessage="1" showErrorMessage="1" sqref="N11:N44">
      <formula1>$X$11:$X$12</formula1>
    </dataValidation>
  </dataValidations>
  <printOptions horizontalCentered="1"/>
  <pageMargins left="0.19685039370078741" right="0.19685039370078741" top="0.78740157480314965" bottom="0.59055118110236227" header="0.31496062992125984" footer="0.31496062992125984"/>
  <pageSetup paperSize="9" scale="75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X98"/>
  <sheetViews>
    <sheetView showZeros="0" view="pageBreakPreview" topLeftCell="B1" zoomScaleNormal="100" zoomScaleSheetLayoutView="100" workbookViewId="0">
      <selection activeCell="R12" sqref="R12"/>
    </sheetView>
  </sheetViews>
  <sheetFormatPr defaultColWidth="9" defaultRowHeight="12"/>
  <cols>
    <col min="1" max="1" width="2.83203125" style="2" customWidth="1"/>
    <col min="2" max="2" width="6.83203125" style="2" customWidth="1"/>
    <col min="3" max="3" width="5.83203125" style="2" customWidth="1"/>
    <col min="4" max="5" width="6.83203125" style="2" customWidth="1"/>
    <col min="6" max="6" width="6" style="2" customWidth="1"/>
    <col min="7" max="9" width="10.6640625" style="2" customWidth="1"/>
    <col min="10" max="11" width="12.83203125" style="2" customWidth="1"/>
    <col min="12" max="12" width="7.83203125" style="2" customWidth="1"/>
    <col min="13" max="13" width="6.33203125" style="2" bestFit="1" customWidth="1"/>
    <col min="14" max="14" width="15.33203125" style="2" customWidth="1"/>
    <col min="15" max="15" width="5.83203125" style="2" customWidth="1"/>
    <col min="16" max="16" width="9.33203125" style="2" customWidth="1"/>
    <col min="17" max="18" width="16.83203125" style="2" customWidth="1"/>
    <col min="19" max="19" width="31.83203125" style="2" customWidth="1"/>
    <col min="20" max="20" width="19.83203125" style="2" customWidth="1"/>
    <col min="21" max="21" width="1.83203125" style="2" customWidth="1"/>
    <col min="22" max="22" width="4.33203125" style="2" customWidth="1"/>
    <col min="23" max="23" width="3.83203125" style="2" customWidth="1"/>
    <col min="24" max="34" width="12.83203125" style="2" customWidth="1"/>
    <col min="35" max="35" width="9" style="2"/>
    <col min="36" max="36" width="30.83203125" style="2" customWidth="1"/>
    <col min="37" max="37" width="12.83203125" style="2" customWidth="1"/>
    <col min="38" max="16384" width="9" style="2"/>
  </cols>
  <sheetData>
    <row r="1" spans="2:24">
      <c r="B1" s="1" t="s">
        <v>62</v>
      </c>
    </row>
    <row r="2" spans="2:24" ht="6" customHeight="1"/>
    <row r="3" spans="2:24" ht="14.25">
      <c r="B3" s="146" t="str">
        <f>'3 事業計画'!B4:F4</f>
        <v>令和　年度　美里の山除間伐推進事業（変更）計画書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58"/>
      <c r="T3" s="158"/>
    </row>
    <row r="4" spans="2:24" ht="13.5" customHeight="1">
      <c r="R4" s="3" t="s">
        <v>42</v>
      </c>
      <c r="S4" s="159"/>
      <c r="T4" s="159"/>
    </row>
    <row r="5" spans="2:24" ht="15" customHeight="1">
      <c r="B5" s="4" t="s">
        <v>24</v>
      </c>
    </row>
    <row r="6" spans="2:24" ht="13.5" customHeight="1">
      <c r="S6" s="160"/>
      <c r="T6" s="160"/>
    </row>
    <row r="7" spans="2:24" ht="15" customHeight="1">
      <c r="B7" s="161" t="s">
        <v>13</v>
      </c>
      <c r="C7" s="164" t="s">
        <v>16</v>
      </c>
      <c r="D7" s="167" t="s">
        <v>28</v>
      </c>
      <c r="E7" s="168"/>
      <c r="F7" s="169"/>
      <c r="G7" s="168" t="s">
        <v>17</v>
      </c>
      <c r="H7" s="168"/>
      <c r="I7" s="169"/>
      <c r="J7" s="49" t="s">
        <v>29</v>
      </c>
      <c r="K7" s="49" t="s">
        <v>15</v>
      </c>
      <c r="L7" s="36" t="s">
        <v>0</v>
      </c>
      <c r="M7" s="49" t="s">
        <v>14</v>
      </c>
      <c r="N7" s="49" t="s">
        <v>37</v>
      </c>
      <c r="O7" s="36" t="s">
        <v>35</v>
      </c>
      <c r="P7" s="36" t="s">
        <v>8</v>
      </c>
      <c r="Q7" s="36" t="s">
        <v>71</v>
      </c>
      <c r="R7" s="36" t="s">
        <v>20</v>
      </c>
      <c r="S7" s="49" t="s">
        <v>31</v>
      </c>
      <c r="T7" s="170" t="s">
        <v>70</v>
      </c>
    </row>
    <row r="8" spans="2:24" ht="15" customHeight="1">
      <c r="B8" s="162"/>
      <c r="C8" s="165"/>
      <c r="D8" s="176" t="s">
        <v>11</v>
      </c>
      <c r="E8" s="179" t="s">
        <v>4</v>
      </c>
      <c r="F8" s="164" t="s">
        <v>16</v>
      </c>
      <c r="G8" s="176" t="s">
        <v>25</v>
      </c>
      <c r="H8" s="179" t="s">
        <v>26</v>
      </c>
      <c r="I8" s="185" t="s">
        <v>27</v>
      </c>
      <c r="J8" s="37"/>
      <c r="K8" s="37"/>
      <c r="L8" s="38"/>
      <c r="M8" s="67"/>
      <c r="N8" s="189" t="s">
        <v>36</v>
      </c>
      <c r="O8" s="39" t="s">
        <v>34</v>
      </c>
      <c r="P8" s="39" t="s">
        <v>43</v>
      </c>
      <c r="Q8" s="39"/>
      <c r="R8" s="39"/>
      <c r="S8" s="38"/>
      <c r="T8" s="171"/>
    </row>
    <row r="9" spans="2:24" ht="15" customHeight="1">
      <c r="B9" s="162"/>
      <c r="C9" s="165"/>
      <c r="D9" s="177"/>
      <c r="E9" s="180"/>
      <c r="F9" s="182"/>
      <c r="G9" s="177"/>
      <c r="H9" s="180"/>
      <c r="I9" s="182"/>
      <c r="J9" s="37"/>
      <c r="K9" s="37"/>
      <c r="L9" s="38"/>
      <c r="M9" s="67"/>
      <c r="N9" s="189"/>
      <c r="O9" s="39"/>
      <c r="P9" s="39"/>
      <c r="Q9" s="39"/>
      <c r="R9" s="39"/>
      <c r="S9" s="67"/>
      <c r="T9" s="171"/>
    </row>
    <row r="10" spans="2:24" ht="13.5" customHeight="1">
      <c r="B10" s="163"/>
      <c r="C10" s="166"/>
      <c r="D10" s="178"/>
      <c r="E10" s="181"/>
      <c r="F10" s="166"/>
      <c r="G10" s="183"/>
      <c r="H10" s="184"/>
      <c r="I10" s="186"/>
      <c r="J10" s="40"/>
      <c r="K10" s="40"/>
      <c r="L10" s="41"/>
      <c r="M10" s="43" t="s">
        <v>12</v>
      </c>
      <c r="N10" s="48"/>
      <c r="O10" s="42" t="s">
        <v>10</v>
      </c>
      <c r="P10" s="42" t="s">
        <v>2</v>
      </c>
      <c r="Q10" s="42" t="s">
        <v>30</v>
      </c>
      <c r="R10" s="42" t="s">
        <v>3</v>
      </c>
      <c r="S10" s="68"/>
      <c r="T10" s="172"/>
    </row>
    <row r="11" spans="2:24" ht="15" customHeight="1">
      <c r="B11" s="90"/>
      <c r="C11" s="92"/>
      <c r="D11" s="90"/>
      <c r="E11" s="91"/>
      <c r="F11" s="92"/>
      <c r="G11" s="93"/>
      <c r="H11" s="94"/>
      <c r="I11" s="95"/>
      <c r="J11" s="96"/>
      <c r="K11" s="96"/>
      <c r="L11" s="97"/>
      <c r="M11" s="141"/>
      <c r="N11" s="143"/>
      <c r="O11" s="118"/>
      <c r="P11" s="99"/>
      <c r="Q11" s="139"/>
      <c r="R11" s="76">
        <f>P11*Q11</f>
        <v>0</v>
      </c>
      <c r="S11" s="112"/>
      <c r="T11" s="113"/>
      <c r="V11" s="2">
        <v>1</v>
      </c>
      <c r="X11" s="2" t="s">
        <v>77</v>
      </c>
    </row>
    <row r="12" spans="2:24" ht="15" customHeight="1">
      <c r="B12" s="101"/>
      <c r="C12" s="103"/>
      <c r="D12" s="101"/>
      <c r="E12" s="102"/>
      <c r="F12" s="103"/>
      <c r="G12" s="104"/>
      <c r="H12" s="105"/>
      <c r="I12" s="106"/>
      <c r="J12" s="107"/>
      <c r="K12" s="107"/>
      <c r="L12" s="108"/>
      <c r="M12" s="142"/>
      <c r="N12" s="144"/>
      <c r="O12" s="119"/>
      <c r="P12" s="110"/>
      <c r="Q12" s="140"/>
      <c r="R12" s="74">
        <f>P12*Q12</f>
        <v>0</v>
      </c>
      <c r="S12" s="114"/>
      <c r="T12" s="115"/>
      <c r="V12" s="2">
        <v>2</v>
      </c>
      <c r="X12" s="2" t="s">
        <v>78</v>
      </c>
    </row>
    <row r="13" spans="2:24" ht="15" customHeight="1">
      <c r="B13" s="90"/>
      <c r="C13" s="92"/>
      <c r="D13" s="90"/>
      <c r="E13" s="91"/>
      <c r="F13" s="92"/>
      <c r="G13" s="93"/>
      <c r="H13" s="94"/>
      <c r="I13" s="95"/>
      <c r="J13" s="96"/>
      <c r="K13" s="96"/>
      <c r="L13" s="97"/>
      <c r="M13" s="141"/>
      <c r="N13" s="143"/>
      <c r="O13" s="118"/>
      <c r="P13" s="99"/>
      <c r="Q13" s="139"/>
      <c r="R13" s="76">
        <f t="shared" ref="R13:R44" si="0">P13*Q13</f>
        <v>0</v>
      </c>
      <c r="S13" s="112"/>
      <c r="T13" s="113"/>
      <c r="V13" s="2">
        <v>1</v>
      </c>
    </row>
    <row r="14" spans="2:24" ht="15" customHeight="1">
      <c r="B14" s="101"/>
      <c r="C14" s="103"/>
      <c r="D14" s="101"/>
      <c r="E14" s="102"/>
      <c r="F14" s="103"/>
      <c r="G14" s="104"/>
      <c r="H14" s="105"/>
      <c r="I14" s="106"/>
      <c r="J14" s="107"/>
      <c r="K14" s="107"/>
      <c r="L14" s="108"/>
      <c r="M14" s="142"/>
      <c r="N14" s="144"/>
      <c r="O14" s="119"/>
      <c r="P14" s="110"/>
      <c r="Q14" s="140"/>
      <c r="R14" s="74">
        <f t="shared" si="0"/>
        <v>0</v>
      </c>
      <c r="S14" s="114"/>
      <c r="T14" s="115"/>
      <c r="V14" s="2">
        <v>2</v>
      </c>
    </row>
    <row r="15" spans="2:24" ht="15" customHeight="1">
      <c r="B15" s="90"/>
      <c r="C15" s="92"/>
      <c r="D15" s="90"/>
      <c r="E15" s="91"/>
      <c r="F15" s="92"/>
      <c r="G15" s="93"/>
      <c r="H15" s="94"/>
      <c r="I15" s="95"/>
      <c r="J15" s="96"/>
      <c r="K15" s="96"/>
      <c r="L15" s="97"/>
      <c r="M15" s="141"/>
      <c r="N15" s="143"/>
      <c r="O15" s="118"/>
      <c r="P15" s="99"/>
      <c r="Q15" s="139"/>
      <c r="R15" s="76">
        <f t="shared" si="0"/>
        <v>0</v>
      </c>
      <c r="S15" s="112"/>
      <c r="T15" s="113"/>
      <c r="V15" s="2">
        <v>1</v>
      </c>
    </row>
    <row r="16" spans="2:24" ht="15" customHeight="1">
      <c r="B16" s="101"/>
      <c r="C16" s="103"/>
      <c r="D16" s="101"/>
      <c r="E16" s="102"/>
      <c r="F16" s="103"/>
      <c r="G16" s="104"/>
      <c r="H16" s="105"/>
      <c r="I16" s="106"/>
      <c r="J16" s="107"/>
      <c r="K16" s="107"/>
      <c r="L16" s="108"/>
      <c r="M16" s="142"/>
      <c r="N16" s="144"/>
      <c r="O16" s="119"/>
      <c r="P16" s="110"/>
      <c r="Q16" s="140"/>
      <c r="R16" s="74">
        <f t="shared" si="0"/>
        <v>0</v>
      </c>
      <c r="S16" s="114"/>
      <c r="T16" s="115"/>
      <c r="V16" s="2">
        <v>2</v>
      </c>
    </row>
    <row r="17" spans="2:22" ht="15" customHeight="1">
      <c r="B17" s="90"/>
      <c r="C17" s="92"/>
      <c r="D17" s="90"/>
      <c r="E17" s="91"/>
      <c r="F17" s="92"/>
      <c r="G17" s="93"/>
      <c r="H17" s="94"/>
      <c r="I17" s="95"/>
      <c r="J17" s="96"/>
      <c r="K17" s="96"/>
      <c r="L17" s="97"/>
      <c r="M17" s="141"/>
      <c r="N17" s="143"/>
      <c r="O17" s="118"/>
      <c r="P17" s="99"/>
      <c r="Q17" s="139"/>
      <c r="R17" s="76">
        <f t="shared" si="0"/>
        <v>0</v>
      </c>
      <c r="S17" s="112"/>
      <c r="T17" s="113"/>
      <c r="V17" s="2">
        <v>1</v>
      </c>
    </row>
    <row r="18" spans="2:22" ht="15" customHeight="1">
      <c r="B18" s="101"/>
      <c r="C18" s="103"/>
      <c r="D18" s="101"/>
      <c r="E18" s="102"/>
      <c r="F18" s="103"/>
      <c r="G18" s="104"/>
      <c r="H18" s="105"/>
      <c r="I18" s="106"/>
      <c r="J18" s="107"/>
      <c r="K18" s="107"/>
      <c r="L18" s="108"/>
      <c r="M18" s="142"/>
      <c r="N18" s="144"/>
      <c r="O18" s="119"/>
      <c r="P18" s="110"/>
      <c r="Q18" s="140"/>
      <c r="R18" s="74">
        <f t="shared" si="0"/>
        <v>0</v>
      </c>
      <c r="S18" s="114"/>
      <c r="T18" s="115"/>
      <c r="V18" s="2">
        <v>2</v>
      </c>
    </row>
    <row r="19" spans="2:22" ht="15" customHeight="1">
      <c r="B19" s="90"/>
      <c r="C19" s="92"/>
      <c r="D19" s="90"/>
      <c r="E19" s="91"/>
      <c r="F19" s="92"/>
      <c r="G19" s="93"/>
      <c r="H19" s="94"/>
      <c r="I19" s="95"/>
      <c r="J19" s="96"/>
      <c r="K19" s="96"/>
      <c r="L19" s="97"/>
      <c r="M19" s="141"/>
      <c r="N19" s="143"/>
      <c r="O19" s="118"/>
      <c r="P19" s="99"/>
      <c r="Q19" s="139"/>
      <c r="R19" s="76">
        <f t="shared" si="0"/>
        <v>0</v>
      </c>
      <c r="S19" s="112"/>
      <c r="T19" s="113"/>
      <c r="V19" s="2">
        <v>1</v>
      </c>
    </row>
    <row r="20" spans="2:22" ht="15" customHeight="1">
      <c r="B20" s="101"/>
      <c r="C20" s="103"/>
      <c r="D20" s="101"/>
      <c r="E20" s="102"/>
      <c r="F20" s="103"/>
      <c r="G20" s="104"/>
      <c r="H20" s="105"/>
      <c r="I20" s="106"/>
      <c r="J20" s="107"/>
      <c r="K20" s="107"/>
      <c r="L20" s="108"/>
      <c r="M20" s="142"/>
      <c r="N20" s="144"/>
      <c r="O20" s="119"/>
      <c r="P20" s="110"/>
      <c r="Q20" s="140"/>
      <c r="R20" s="74">
        <f t="shared" si="0"/>
        <v>0</v>
      </c>
      <c r="S20" s="114"/>
      <c r="T20" s="115"/>
      <c r="V20" s="2">
        <v>2</v>
      </c>
    </row>
    <row r="21" spans="2:22" ht="15" customHeight="1">
      <c r="B21" s="90"/>
      <c r="C21" s="92"/>
      <c r="D21" s="90"/>
      <c r="E21" s="91"/>
      <c r="F21" s="92"/>
      <c r="G21" s="93"/>
      <c r="H21" s="94"/>
      <c r="I21" s="95"/>
      <c r="J21" s="96"/>
      <c r="K21" s="96"/>
      <c r="L21" s="97"/>
      <c r="M21" s="141"/>
      <c r="N21" s="143"/>
      <c r="O21" s="118"/>
      <c r="P21" s="99"/>
      <c r="Q21" s="139"/>
      <c r="R21" s="76">
        <f t="shared" si="0"/>
        <v>0</v>
      </c>
      <c r="S21" s="112"/>
      <c r="T21" s="113"/>
      <c r="V21" s="2">
        <v>1</v>
      </c>
    </row>
    <row r="22" spans="2:22" ht="15" customHeight="1">
      <c r="B22" s="101"/>
      <c r="C22" s="103"/>
      <c r="D22" s="101"/>
      <c r="E22" s="102"/>
      <c r="F22" s="103"/>
      <c r="G22" s="104"/>
      <c r="H22" s="105"/>
      <c r="I22" s="106"/>
      <c r="J22" s="107"/>
      <c r="K22" s="107"/>
      <c r="L22" s="108"/>
      <c r="M22" s="142"/>
      <c r="N22" s="144"/>
      <c r="O22" s="119"/>
      <c r="P22" s="110"/>
      <c r="Q22" s="140"/>
      <c r="R22" s="74">
        <f t="shared" si="0"/>
        <v>0</v>
      </c>
      <c r="S22" s="114"/>
      <c r="T22" s="115"/>
      <c r="V22" s="2">
        <v>2</v>
      </c>
    </row>
    <row r="23" spans="2:22" ht="15" customHeight="1">
      <c r="B23" s="90"/>
      <c r="C23" s="92"/>
      <c r="D23" s="90"/>
      <c r="E23" s="91"/>
      <c r="F23" s="92"/>
      <c r="G23" s="93"/>
      <c r="H23" s="94"/>
      <c r="I23" s="95"/>
      <c r="J23" s="96"/>
      <c r="K23" s="96"/>
      <c r="L23" s="97"/>
      <c r="M23" s="141"/>
      <c r="N23" s="143"/>
      <c r="O23" s="118"/>
      <c r="P23" s="99"/>
      <c r="Q23" s="139"/>
      <c r="R23" s="76">
        <f t="shared" si="0"/>
        <v>0</v>
      </c>
      <c r="S23" s="112"/>
      <c r="T23" s="113"/>
      <c r="V23" s="2">
        <v>1</v>
      </c>
    </row>
    <row r="24" spans="2:22" ht="15" customHeight="1">
      <c r="B24" s="101"/>
      <c r="C24" s="103"/>
      <c r="D24" s="101"/>
      <c r="E24" s="102"/>
      <c r="F24" s="103"/>
      <c r="G24" s="104"/>
      <c r="H24" s="105"/>
      <c r="I24" s="106"/>
      <c r="J24" s="107"/>
      <c r="K24" s="107"/>
      <c r="L24" s="108"/>
      <c r="M24" s="142"/>
      <c r="N24" s="144"/>
      <c r="O24" s="119"/>
      <c r="P24" s="110"/>
      <c r="Q24" s="140"/>
      <c r="R24" s="74">
        <f t="shared" si="0"/>
        <v>0</v>
      </c>
      <c r="S24" s="114"/>
      <c r="T24" s="115"/>
      <c r="V24" s="2">
        <v>2</v>
      </c>
    </row>
    <row r="25" spans="2:22" ht="15" customHeight="1">
      <c r="B25" s="90"/>
      <c r="C25" s="92"/>
      <c r="D25" s="90"/>
      <c r="E25" s="91"/>
      <c r="F25" s="92"/>
      <c r="G25" s="93"/>
      <c r="H25" s="94"/>
      <c r="I25" s="95"/>
      <c r="J25" s="96"/>
      <c r="K25" s="96"/>
      <c r="L25" s="97"/>
      <c r="M25" s="141"/>
      <c r="N25" s="143"/>
      <c r="O25" s="118"/>
      <c r="P25" s="99"/>
      <c r="Q25" s="139"/>
      <c r="R25" s="76">
        <f t="shared" si="0"/>
        <v>0</v>
      </c>
      <c r="S25" s="112"/>
      <c r="T25" s="113"/>
      <c r="V25" s="2">
        <v>1</v>
      </c>
    </row>
    <row r="26" spans="2:22" ht="15" customHeight="1">
      <c r="B26" s="101"/>
      <c r="C26" s="103"/>
      <c r="D26" s="101"/>
      <c r="E26" s="102"/>
      <c r="F26" s="103"/>
      <c r="G26" s="104"/>
      <c r="H26" s="105"/>
      <c r="I26" s="106"/>
      <c r="J26" s="107"/>
      <c r="K26" s="107"/>
      <c r="L26" s="108"/>
      <c r="M26" s="142"/>
      <c r="N26" s="144"/>
      <c r="O26" s="119"/>
      <c r="P26" s="110"/>
      <c r="Q26" s="140"/>
      <c r="R26" s="74">
        <f t="shared" si="0"/>
        <v>0</v>
      </c>
      <c r="S26" s="114"/>
      <c r="T26" s="115"/>
      <c r="V26" s="2">
        <v>2</v>
      </c>
    </row>
    <row r="27" spans="2:22" ht="15" customHeight="1">
      <c r="B27" s="90"/>
      <c r="C27" s="92"/>
      <c r="D27" s="90"/>
      <c r="E27" s="91"/>
      <c r="F27" s="92"/>
      <c r="G27" s="93"/>
      <c r="H27" s="94"/>
      <c r="I27" s="95"/>
      <c r="J27" s="96"/>
      <c r="K27" s="96"/>
      <c r="L27" s="97"/>
      <c r="M27" s="141"/>
      <c r="N27" s="143"/>
      <c r="O27" s="118"/>
      <c r="P27" s="99"/>
      <c r="Q27" s="139"/>
      <c r="R27" s="76">
        <f t="shared" si="0"/>
        <v>0</v>
      </c>
      <c r="S27" s="112"/>
      <c r="T27" s="113"/>
      <c r="V27" s="2">
        <v>1</v>
      </c>
    </row>
    <row r="28" spans="2:22" ht="15" customHeight="1">
      <c r="B28" s="101"/>
      <c r="C28" s="103"/>
      <c r="D28" s="101"/>
      <c r="E28" s="102"/>
      <c r="F28" s="103"/>
      <c r="G28" s="104"/>
      <c r="H28" s="105"/>
      <c r="I28" s="106"/>
      <c r="J28" s="107"/>
      <c r="K28" s="107"/>
      <c r="L28" s="108"/>
      <c r="M28" s="142"/>
      <c r="N28" s="144"/>
      <c r="O28" s="119"/>
      <c r="P28" s="110"/>
      <c r="Q28" s="140"/>
      <c r="R28" s="74">
        <f t="shared" si="0"/>
        <v>0</v>
      </c>
      <c r="S28" s="114"/>
      <c r="T28" s="115"/>
      <c r="V28" s="2">
        <v>2</v>
      </c>
    </row>
    <row r="29" spans="2:22" ht="15" customHeight="1">
      <c r="B29" s="90"/>
      <c r="C29" s="92"/>
      <c r="D29" s="90"/>
      <c r="E29" s="91"/>
      <c r="F29" s="92"/>
      <c r="G29" s="93"/>
      <c r="H29" s="94"/>
      <c r="I29" s="95"/>
      <c r="J29" s="96"/>
      <c r="K29" s="96"/>
      <c r="L29" s="97"/>
      <c r="M29" s="141"/>
      <c r="N29" s="143"/>
      <c r="O29" s="118"/>
      <c r="P29" s="99"/>
      <c r="Q29" s="139"/>
      <c r="R29" s="76">
        <f t="shared" si="0"/>
        <v>0</v>
      </c>
      <c r="S29" s="112"/>
      <c r="T29" s="113"/>
      <c r="V29" s="2">
        <v>1</v>
      </c>
    </row>
    <row r="30" spans="2:22" ht="15" customHeight="1">
      <c r="B30" s="101"/>
      <c r="C30" s="103"/>
      <c r="D30" s="101"/>
      <c r="E30" s="102"/>
      <c r="F30" s="103"/>
      <c r="G30" s="104"/>
      <c r="H30" s="105"/>
      <c r="I30" s="106"/>
      <c r="J30" s="107"/>
      <c r="K30" s="107"/>
      <c r="L30" s="108"/>
      <c r="M30" s="142"/>
      <c r="N30" s="144"/>
      <c r="O30" s="119"/>
      <c r="P30" s="110"/>
      <c r="Q30" s="140"/>
      <c r="R30" s="74">
        <f t="shared" si="0"/>
        <v>0</v>
      </c>
      <c r="S30" s="114"/>
      <c r="T30" s="115"/>
      <c r="V30" s="2">
        <v>2</v>
      </c>
    </row>
    <row r="31" spans="2:22" ht="15" customHeight="1">
      <c r="B31" s="90"/>
      <c r="C31" s="92"/>
      <c r="D31" s="90"/>
      <c r="E31" s="91"/>
      <c r="F31" s="92"/>
      <c r="G31" s="93"/>
      <c r="H31" s="94"/>
      <c r="I31" s="95"/>
      <c r="J31" s="96"/>
      <c r="K31" s="96"/>
      <c r="L31" s="97"/>
      <c r="M31" s="141"/>
      <c r="N31" s="143"/>
      <c r="O31" s="118"/>
      <c r="P31" s="99"/>
      <c r="Q31" s="139"/>
      <c r="R31" s="76">
        <f t="shared" si="0"/>
        <v>0</v>
      </c>
      <c r="S31" s="112"/>
      <c r="T31" s="113"/>
      <c r="V31" s="2">
        <v>1</v>
      </c>
    </row>
    <row r="32" spans="2:22" ht="15" customHeight="1">
      <c r="B32" s="101"/>
      <c r="C32" s="103"/>
      <c r="D32" s="101"/>
      <c r="E32" s="102"/>
      <c r="F32" s="103"/>
      <c r="G32" s="104"/>
      <c r="H32" s="105"/>
      <c r="I32" s="106"/>
      <c r="J32" s="107"/>
      <c r="K32" s="107"/>
      <c r="L32" s="108"/>
      <c r="M32" s="142"/>
      <c r="N32" s="144"/>
      <c r="O32" s="119"/>
      <c r="P32" s="110"/>
      <c r="Q32" s="140"/>
      <c r="R32" s="74">
        <f t="shared" si="0"/>
        <v>0</v>
      </c>
      <c r="S32" s="114"/>
      <c r="T32" s="115"/>
      <c r="V32" s="2">
        <v>2</v>
      </c>
    </row>
    <row r="33" spans="2:22" ht="15" customHeight="1">
      <c r="B33" s="90"/>
      <c r="C33" s="92"/>
      <c r="D33" s="90"/>
      <c r="E33" s="91"/>
      <c r="F33" s="92"/>
      <c r="G33" s="93"/>
      <c r="H33" s="94"/>
      <c r="I33" s="95"/>
      <c r="J33" s="96"/>
      <c r="K33" s="96"/>
      <c r="L33" s="97"/>
      <c r="M33" s="141"/>
      <c r="N33" s="143"/>
      <c r="O33" s="118"/>
      <c r="P33" s="99"/>
      <c r="Q33" s="139"/>
      <c r="R33" s="76">
        <f t="shared" si="0"/>
        <v>0</v>
      </c>
      <c r="S33" s="112"/>
      <c r="T33" s="113"/>
      <c r="V33" s="2">
        <v>1</v>
      </c>
    </row>
    <row r="34" spans="2:22" ht="15" customHeight="1">
      <c r="B34" s="101"/>
      <c r="C34" s="103"/>
      <c r="D34" s="101"/>
      <c r="E34" s="102"/>
      <c r="F34" s="103"/>
      <c r="G34" s="104"/>
      <c r="H34" s="105"/>
      <c r="I34" s="106"/>
      <c r="J34" s="107"/>
      <c r="K34" s="107"/>
      <c r="L34" s="108"/>
      <c r="M34" s="142"/>
      <c r="N34" s="144"/>
      <c r="O34" s="119"/>
      <c r="P34" s="110"/>
      <c r="Q34" s="140"/>
      <c r="R34" s="74">
        <f t="shared" si="0"/>
        <v>0</v>
      </c>
      <c r="S34" s="114"/>
      <c r="T34" s="115"/>
      <c r="V34" s="2">
        <v>2</v>
      </c>
    </row>
    <row r="35" spans="2:22" ht="15" customHeight="1">
      <c r="B35" s="90"/>
      <c r="C35" s="92"/>
      <c r="D35" s="90"/>
      <c r="E35" s="91"/>
      <c r="F35" s="92"/>
      <c r="G35" s="93"/>
      <c r="H35" s="94"/>
      <c r="I35" s="95"/>
      <c r="J35" s="96"/>
      <c r="K35" s="96"/>
      <c r="L35" s="97"/>
      <c r="M35" s="141"/>
      <c r="N35" s="143"/>
      <c r="O35" s="118"/>
      <c r="P35" s="99"/>
      <c r="Q35" s="139"/>
      <c r="R35" s="76">
        <f t="shared" si="0"/>
        <v>0</v>
      </c>
      <c r="S35" s="112"/>
      <c r="T35" s="113"/>
      <c r="V35" s="2">
        <v>1</v>
      </c>
    </row>
    <row r="36" spans="2:22" ht="15" customHeight="1">
      <c r="B36" s="101"/>
      <c r="C36" s="103"/>
      <c r="D36" s="101"/>
      <c r="E36" s="102"/>
      <c r="F36" s="103"/>
      <c r="G36" s="104"/>
      <c r="H36" s="105"/>
      <c r="I36" s="106"/>
      <c r="J36" s="107"/>
      <c r="K36" s="107"/>
      <c r="L36" s="108"/>
      <c r="M36" s="142"/>
      <c r="N36" s="144"/>
      <c r="O36" s="119"/>
      <c r="P36" s="110"/>
      <c r="Q36" s="140"/>
      <c r="R36" s="74">
        <f t="shared" si="0"/>
        <v>0</v>
      </c>
      <c r="S36" s="114"/>
      <c r="T36" s="115"/>
      <c r="V36" s="2">
        <v>2</v>
      </c>
    </row>
    <row r="37" spans="2:22" ht="15" customHeight="1">
      <c r="B37" s="90"/>
      <c r="C37" s="92"/>
      <c r="D37" s="90"/>
      <c r="E37" s="91"/>
      <c r="F37" s="92"/>
      <c r="G37" s="93"/>
      <c r="H37" s="94"/>
      <c r="I37" s="95"/>
      <c r="J37" s="96"/>
      <c r="K37" s="96"/>
      <c r="L37" s="97"/>
      <c r="M37" s="141"/>
      <c r="N37" s="143"/>
      <c r="O37" s="118"/>
      <c r="P37" s="99"/>
      <c r="Q37" s="139"/>
      <c r="R37" s="76">
        <f t="shared" si="0"/>
        <v>0</v>
      </c>
      <c r="S37" s="112"/>
      <c r="T37" s="113"/>
      <c r="V37" s="2">
        <v>1</v>
      </c>
    </row>
    <row r="38" spans="2:22" ht="15" customHeight="1">
      <c r="B38" s="101"/>
      <c r="C38" s="103"/>
      <c r="D38" s="101"/>
      <c r="E38" s="102"/>
      <c r="F38" s="103"/>
      <c r="G38" s="104"/>
      <c r="H38" s="105"/>
      <c r="I38" s="106"/>
      <c r="J38" s="107"/>
      <c r="K38" s="107"/>
      <c r="L38" s="108"/>
      <c r="M38" s="142"/>
      <c r="N38" s="144"/>
      <c r="O38" s="119"/>
      <c r="P38" s="110"/>
      <c r="Q38" s="140"/>
      <c r="R38" s="74">
        <f t="shared" si="0"/>
        <v>0</v>
      </c>
      <c r="S38" s="114"/>
      <c r="T38" s="115"/>
      <c r="V38" s="2">
        <v>2</v>
      </c>
    </row>
    <row r="39" spans="2:22" ht="15" customHeight="1">
      <c r="B39" s="90"/>
      <c r="C39" s="92"/>
      <c r="D39" s="90"/>
      <c r="E39" s="91"/>
      <c r="F39" s="92"/>
      <c r="G39" s="93"/>
      <c r="H39" s="94"/>
      <c r="I39" s="95"/>
      <c r="J39" s="96"/>
      <c r="K39" s="96"/>
      <c r="L39" s="97"/>
      <c r="M39" s="141"/>
      <c r="N39" s="143"/>
      <c r="O39" s="118"/>
      <c r="P39" s="99"/>
      <c r="Q39" s="139"/>
      <c r="R39" s="76">
        <f t="shared" si="0"/>
        <v>0</v>
      </c>
      <c r="S39" s="112"/>
      <c r="T39" s="113"/>
      <c r="V39" s="2">
        <v>1</v>
      </c>
    </row>
    <row r="40" spans="2:22" ht="15" customHeight="1">
      <c r="B40" s="101"/>
      <c r="C40" s="103"/>
      <c r="D40" s="101"/>
      <c r="E40" s="102"/>
      <c r="F40" s="103"/>
      <c r="G40" s="104"/>
      <c r="H40" s="105"/>
      <c r="I40" s="106"/>
      <c r="J40" s="107"/>
      <c r="K40" s="107"/>
      <c r="L40" s="108"/>
      <c r="M40" s="142"/>
      <c r="N40" s="144"/>
      <c r="O40" s="119"/>
      <c r="P40" s="110"/>
      <c r="Q40" s="140"/>
      <c r="R40" s="74">
        <f t="shared" si="0"/>
        <v>0</v>
      </c>
      <c r="S40" s="114"/>
      <c r="T40" s="115"/>
      <c r="V40" s="2">
        <v>2</v>
      </c>
    </row>
    <row r="41" spans="2:22" ht="15" customHeight="1">
      <c r="B41" s="90"/>
      <c r="C41" s="92"/>
      <c r="D41" s="90"/>
      <c r="E41" s="91"/>
      <c r="F41" s="92"/>
      <c r="G41" s="93"/>
      <c r="H41" s="94"/>
      <c r="I41" s="95"/>
      <c r="J41" s="96"/>
      <c r="K41" s="96"/>
      <c r="L41" s="97"/>
      <c r="M41" s="141"/>
      <c r="N41" s="143"/>
      <c r="O41" s="118"/>
      <c r="P41" s="99"/>
      <c r="Q41" s="139"/>
      <c r="R41" s="76">
        <f t="shared" si="0"/>
        <v>0</v>
      </c>
      <c r="S41" s="112"/>
      <c r="T41" s="113"/>
      <c r="V41" s="2">
        <v>1</v>
      </c>
    </row>
    <row r="42" spans="2:22" ht="15" customHeight="1">
      <c r="B42" s="101"/>
      <c r="C42" s="103"/>
      <c r="D42" s="101"/>
      <c r="E42" s="102"/>
      <c r="F42" s="103"/>
      <c r="G42" s="104"/>
      <c r="H42" s="105"/>
      <c r="I42" s="106"/>
      <c r="J42" s="107"/>
      <c r="K42" s="107"/>
      <c r="L42" s="108"/>
      <c r="M42" s="142"/>
      <c r="N42" s="144"/>
      <c r="O42" s="119"/>
      <c r="P42" s="110"/>
      <c r="Q42" s="140"/>
      <c r="R42" s="74">
        <f t="shared" si="0"/>
        <v>0</v>
      </c>
      <c r="S42" s="114"/>
      <c r="T42" s="115"/>
      <c r="V42" s="2">
        <v>2</v>
      </c>
    </row>
    <row r="43" spans="2:22" ht="15" customHeight="1">
      <c r="B43" s="90"/>
      <c r="C43" s="92"/>
      <c r="D43" s="90"/>
      <c r="E43" s="91"/>
      <c r="F43" s="92"/>
      <c r="G43" s="93"/>
      <c r="H43" s="94"/>
      <c r="I43" s="95"/>
      <c r="J43" s="96"/>
      <c r="K43" s="96"/>
      <c r="L43" s="97"/>
      <c r="M43" s="141"/>
      <c r="N43" s="143"/>
      <c r="O43" s="118"/>
      <c r="P43" s="99"/>
      <c r="Q43" s="139"/>
      <c r="R43" s="76">
        <f t="shared" si="0"/>
        <v>0</v>
      </c>
      <c r="S43" s="112"/>
      <c r="T43" s="113"/>
      <c r="V43" s="2">
        <v>1</v>
      </c>
    </row>
    <row r="44" spans="2:22" ht="15" customHeight="1">
      <c r="B44" s="101"/>
      <c r="C44" s="103"/>
      <c r="D44" s="101"/>
      <c r="E44" s="102"/>
      <c r="F44" s="103"/>
      <c r="G44" s="104"/>
      <c r="H44" s="105"/>
      <c r="I44" s="106"/>
      <c r="J44" s="107"/>
      <c r="K44" s="107"/>
      <c r="L44" s="108"/>
      <c r="M44" s="142"/>
      <c r="N44" s="144"/>
      <c r="O44" s="119"/>
      <c r="P44" s="110"/>
      <c r="Q44" s="140"/>
      <c r="R44" s="74">
        <f t="shared" si="0"/>
        <v>0</v>
      </c>
      <c r="S44" s="114"/>
      <c r="T44" s="115"/>
      <c r="V44" s="2">
        <v>2</v>
      </c>
    </row>
    <row r="45" spans="2:22" ht="15" customHeight="1">
      <c r="B45" s="187" t="s">
        <v>1</v>
      </c>
      <c r="C45" s="81"/>
      <c r="D45" s="81"/>
      <c r="E45" s="81"/>
      <c r="F45" s="81"/>
      <c r="G45" s="82"/>
      <c r="H45" s="82"/>
      <c r="I45" s="83"/>
      <c r="J45" s="84"/>
      <c r="K45" s="84"/>
      <c r="L45" s="34"/>
      <c r="M45" s="34"/>
      <c r="N45" s="82"/>
      <c r="O45" s="85"/>
      <c r="P45" s="75">
        <f>SUMIF($V$11:$V$44,$V45,P$11:P$44)</f>
        <v>0</v>
      </c>
      <c r="Q45" s="79"/>
      <c r="R45" s="76">
        <f>SUMIF($V$11:$V$44,$V45,R$11:R$44)</f>
        <v>0</v>
      </c>
      <c r="S45" s="60"/>
      <c r="T45" s="61"/>
      <c r="V45" s="2">
        <v>1</v>
      </c>
    </row>
    <row r="46" spans="2:22" ht="15" customHeight="1">
      <c r="B46" s="188"/>
      <c r="C46" s="69"/>
      <c r="D46" s="69"/>
      <c r="E46" s="69"/>
      <c r="F46" s="69"/>
      <c r="G46" s="70"/>
      <c r="H46" s="70"/>
      <c r="I46" s="71"/>
      <c r="J46" s="72"/>
      <c r="K46" s="72"/>
      <c r="L46" s="35"/>
      <c r="M46" s="35"/>
      <c r="N46" s="70"/>
      <c r="O46" s="86"/>
      <c r="P46" s="73">
        <f>SUMIF($V$11:$V$44,$V46,P$11:P$44)</f>
        <v>0</v>
      </c>
      <c r="Q46" s="80"/>
      <c r="R46" s="74">
        <f>SUMIF($V$11:$V$44,$V46,R$11:R$44)</f>
        <v>0</v>
      </c>
      <c r="S46" s="63"/>
      <c r="T46" s="64"/>
      <c r="V46" s="2">
        <v>2</v>
      </c>
    </row>
    <row r="47" spans="2:22" ht="6" customHeight="1">
      <c r="C47" s="7"/>
      <c r="D47" s="7"/>
      <c r="E47" s="7"/>
      <c r="F47" s="7"/>
      <c r="G47" s="8"/>
      <c r="H47" s="8"/>
      <c r="I47" s="9"/>
      <c r="J47" s="9"/>
      <c r="K47" s="9"/>
      <c r="L47" s="9"/>
      <c r="M47" s="9"/>
      <c r="N47" s="8"/>
      <c r="O47" s="8"/>
      <c r="P47" s="8"/>
      <c r="Q47" s="8"/>
      <c r="R47" s="8"/>
      <c r="S47" s="10"/>
      <c r="T47" s="10"/>
      <c r="U47" s="10"/>
      <c r="V47" s="10"/>
    </row>
    <row r="48" spans="2:22" ht="13.5" customHeight="1">
      <c r="B48" s="173" t="s">
        <v>56</v>
      </c>
      <c r="C48" s="173"/>
      <c r="D48" s="174" t="s">
        <v>63</v>
      </c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0"/>
      <c r="V48" s="10"/>
    </row>
    <row r="49" spans="2:22" ht="13.5" customHeight="1">
      <c r="B49" s="173" t="s">
        <v>5</v>
      </c>
      <c r="C49" s="173"/>
      <c r="D49" s="174" t="s">
        <v>61</v>
      </c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0"/>
      <c r="V49" s="10"/>
    </row>
    <row r="50" spans="2:22" ht="13.5" hidden="1" customHeight="1">
      <c r="C50" s="7"/>
      <c r="D50" s="7"/>
      <c r="E50" s="7"/>
      <c r="F50" s="7"/>
      <c r="G50" s="8"/>
      <c r="H50" s="8"/>
      <c r="I50" s="9"/>
      <c r="J50" s="9"/>
      <c r="K50" s="9"/>
      <c r="L50" s="9"/>
      <c r="M50" s="9"/>
      <c r="N50" s="8"/>
      <c r="O50" s="8"/>
      <c r="P50" s="8"/>
      <c r="Q50" s="8"/>
      <c r="R50" s="8"/>
      <c r="S50" s="10"/>
      <c r="T50" s="10"/>
      <c r="U50" s="10"/>
      <c r="V50" s="10"/>
    </row>
    <row r="51" spans="2:22">
      <c r="B51" s="8"/>
      <c r="C51" s="11"/>
      <c r="D51" s="11"/>
      <c r="E51" s="11"/>
      <c r="F51" s="11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11"/>
      <c r="T51" s="11"/>
      <c r="U51" s="10"/>
      <c r="V51" s="10"/>
    </row>
    <row r="52" spans="2:22">
      <c r="B52" s="12"/>
      <c r="C52" s="50"/>
      <c r="D52" s="50"/>
      <c r="E52" s="50"/>
      <c r="F52" s="50"/>
      <c r="G52" s="8"/>
      <c r="H52" s="8"/>
      <c r="I52" s="8"/>
      <c r="J52" s="8"/>
      <c r="K52" s="8"/>
      <c r="L52" s="8" t="s">
        <v>32</v>
      </c>
      <c r="M52" s="8"/>
      <c r="N52" s="8"/>
      <c r="O52" s="8"/>
      <c r="P52" s="8"/>
      <c r="Q52" s="8"/>
      <c r="R52" s="8"/>
      <c r="S52" s="11" t="s">
        <v>39</v>
      </c>
      <c r="T52" s="11"/>
      <c r="U52" s="8"/>
      <c r="V52" s="8"/>
    </row>
    <row r="53" spans="2:22">
      <c r="B53" s="12"/>
      <c r="C53" s="50"/>
      <c r="D53" s="50"/>
      <c r="E53" s="50"/>
      <c r="F53" s="50"/>
      <c r="G53" s="8"/>
      <c r="H53" s="8"/>
      <c r="I53" s="8"/>
      <c r="J53" s="8"/>
      <c r="K53" s="8"/>
      <c r="L53" s="8" t="s">
        <v>38</v>
      </c>
      <c r="M53" s="8"/>
      <c r="N53" s="8"/>
      <c r="O53" s="8"/>
      <c r="P53" s="8"/>
      <c r="Q53" s="8"/>
      <c r="R53" s="8"/>
      <c r="S53" s="11" t="s">
        <v>40</v>
      </c>
      <c r="T53" s="11"/>
      <c r="U53" s="8"/>
      <c r="V53" s="8"/>
    </row>
    <row r="54" spans="2:22">
      <c r="B54" s="12"/>
      <c r="C54" s="8"/>
      <c r="D54" s="8"/>
      <c r="E54" s="8"/>
      <c r="F54" s="8"/>
      <c r="G54" s="8"/>
      <c r="H54" s="8"/>
      <c r="I54" s="8"/>
      <c r="J54" s="8"/>
      <c r="K54" s="8"/>
      <c r="L54" s="8" t="s">
        <v>53</v>
      </c>
      <c r="M54" s="8"/>
      <c r="N54" s="8"/>
      <c r="O54" s="8"/>
      <c r="P54" s="8"/>
      <c r="Q54" s="8"/>
      <c r="R54" s="8"/>
      <c r="S54" s="11" t="s">
        <v>41</v>
      </c>
      <c r="T54" s="11"/>
      <c r="U54" s="8"/>
      <c r="V54" s="8"/>
    </row>
    <row r="55" spans="2:22">
      <c r="B55" s="12"/>
      <c r="C55" s="50"/>
      <c r="D55" s="50"/>
      <c r="E55" s="50"/>
      <c r="F55" s="50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11" t="s">
        <v>23</v>
      </c>
      <c r="T55" s="11"/>
      <c r="U55" s="8"/>
      <c r="V55" s="8"/>
    </row>
    <row r="56" spans="2:22">
      <c r="B56" s="12"/>
      <c r="C56" s="50"/>
      <c r="D56" s="50"/>
      <c r="E56" s="50"/>
      <c r="F56" s="50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11"/>
      <c r="T56" s="11"/>
      <c r="U56" s="8"/>
      <c r="V56" s="8"/>
    </row>
    <row r="57" spans="2:22">
      <c r="C57" s="13"/>
      <c r="D57" s="13"/>
      <c r="E57" s="13"/>
      <c r="F57" s="13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 t="s">
        <v>54</v>
      </c>
      <c r="T57" s="8"/>
      <c r="U57" s="8"/>
      <c r="V57" s="8"/>
    </row>
    <row r="58" spans="2:22" ht="12.75" customHeight="1">
      <c r="C58" s="8"/>
      <c r="D58" s="8"/>
      <c r="E58" s="8"/>
      <c r="F58" s="8"/>
      <c r="G58" s="14"/>
      <c r="H58" s="14"/>
      <c r="I58" s="14"/>
      <c r="J58" s="14"/>
      <c r="K58" s="14"/>
      <c r="L58" s="15"/>
      <c r="M58" s="16"/>
      <c r="N58" s="14"/>
      <c r="O58" s="14"/>
      <c r="P58" s="14"/>
      <c r="Q58" s="14"/>
      <c r="R58" s="18"/>
      <c r="S58" s="16"/>
      <c r="T58" s="16"/>
    </row>
    <row r="59" spans="2:22">
      <c r="C59" s="19"/>
      <c r="D59" s="19"/>
      <c r="E59" s="19"/>
      <c r="F59" s="19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20"/>
      <c r="T59" s="20"/>
      <c r="U59" s="8"/>
      <c r="V59" s="8"/>
    </row>
    <row r="60" spans="2:22">
      <c r="C60" s="9"/>
      <c r="D60" s="9"/>
      <c r="E60" s="9"/>
      <c r="F60" s="9"/>
      <c r="G60" s="8"/>
      <c r="H60" s="8"/>
      <c r="I60" s="8"/>
      <c r="J60" s="8"/>
      <c r="K60" s="8"/>
      <c r="L60" s="8"/>
      <c r="M60" s="7"/>
      <c r="N60" s="7"/>
      <c r="O60" s="7"/>
      <c r="P60" s="7"/>
      <c r="Q60" s="7"/>
      <c r="R60" s="7"/>
      <c r="S60" s="7"/>
      <c r="T60" s="7"/>
      <c r="U60" s="8"/>
      <c r="V60" s="8"/>
    </row>
    <row r="61" spans="2:22">
      <c r="C61" s="8"/>
      <c r="D61" s="8"/>
      <c r="E61" s="8"/>
      <c r="F61" s="8"/>
      <c r="G61" s="8"/>
      <c r="H61" s="8"/>
      <c r="I61" s="8"/>
      <c r="J61" s="8"/>
      <c r="K61" s="8"/>
      <c r="L61" s="8"/>
      <c r="M61" s="21"/>
      <c r="N61" s="21"/>
      <c r="O61" s="21"/>
      <c r="P61" s="21"/>
      <c r="Q61" s="8"/>
      <c r="R61" s="8"/>
    </row>
    <row r="62" spans="2:22">
      <c r="G62" s="8"/>
      <c r="H62" s="8"/>
      <c r="I62" s="8"/>
      <c r="J62" s="8"/>
      <c r="K62" s="8"/>
      <c r="L62" s="8"/>
    </row>
    <row r="63" spans="2:22">
      <c r="G63" s="8"/>
      <c r="H63" s="8"/>
      <c r="I63" s="8"/>
      <c r="J63" s="8"/>
      <c r="K63" s="8"/>
      <c r="L63" s="8"/>
    </row>
    <row r="64" spans="2:22">
      <c r="G64" s="8"/>
      <c r="H64" s="8"/>
      <c r="I64" s="8"/>
      <c r="J64" s="8"/>
      <c r="K64" s="8"/>
      <c r="L64" s="8"/>
    </row>
    <row r="65" spans="7:12">
      <c r="G65" s="8"/>
      <c r="H65" s="8"/>
      <c r="I65" s="8"/>
      <c r="J65" s="8"/>
      <c r="K65" s="8"/>
      <c r="L65" s="8"/>
    </row>
    <row r="66" spans="7:12">
      <c r="G66" s="8"/>
      <c r="H66" s="8"/>
      <c r="I66" s="8"/>
      <c r="J66" s="8"/>
      <c r="K66" s="8"/>
      <c r="L66" s="8"/>
    </row>
    <row r="67" spans="7:12">
      <c r="G67" s="8"/>
      <c r="H67" s="8"/>
      <c r="I67" s="8"/>
      <c r="J67" s="8"/>
      <c r="K67" s="8"/>
      <c r="L67" s="8"/>
    </row>
    <row r="68" spans="7:12">
      <c r="G68" s="8"/>
      <c r="H68" s="8"/>
      <c r="I68" s="8"/>
      <c r="J68" s="8"/>
      <c r="K68" s="8"/>
      <c r="L68" s="8"/>
    </row>
    <row r="69" spans="7:12">
      <c r="G69" s="8"/>
      <c r="H69" s="8"/>
      <c r="I69" s="8"/>
      <c r="J69" s="8"/>
      <c r="K69" s="8"/>
      <c r="L69" s="8"/>
    </row>
    <row r="70" spans="7:12">
      <c r="G70" s="8"/>
      <c r="H70" s="8"/>
      <c r="I70" s="8"/>
      <c r="J70" s="8"/>
      <c r="K70" s="8"/>
      <c r="L70" s="8"/>
    </row>
    <row r="71" spans="7:12">
      <c r="G71" s="8"/>
      <c r="H71" s="8"/>
      <c r="I71" s="8"/>
      <c r="J71" s="8"/>
      <c r="K71" s="8"/>
      <c r="L71" s="8"/>
    </row>
    <row r="72" spans="7:12">
      <c r="G72" s="8"/>
      <c r="H72" s="8"/>
      <c r="I72" s="8"/>
      <c r="J72" s="8"/>
      <c r="K72" s="8"/>
      <c r="L72" s="8"/>
    </row>
    <row r="73" spans="7:12">
      <c r="G73" s="8"/>
      <c r="H73" s="8"/>
      <c r="I73" s="8"/>
      <c r="J73" s="8"/>
      <c r="K73" s="8"/>
      <c r="L73" s="8"/>
    </row>
    <row r="74" spans="7:12">
      <c r="G74" s="8"/>
      <c r="H74" s="8"/>
      <c r="I74" s="8"/>
      <c r="J74" s="8"/>
      <c r="K74" s="8"/>
      <c r="L74" s="8"/>
    </row>
    <row r="75" spans="7:12">
      <c r="G75" s="8"/>
      <c r="H75" s="8"/>
      <c r="I75" s="8"/>
      <c r="J75" s="8"/>
      <c r="K75" s="8"/>
      <c r="L75" s="8"/>
    </row>
    <row r="76" spans="7:12">
      <c r="G76" s="8"/>
      <c r="H76" s="8"/>
      <c r="I76" s="8"/>
      <c r="J76" s="8"/>
      <c r="K76" s="8"/>
      <c r="L76" s="8"/>
    </row>
    <row r="77" spans="7:12">
      <c r="G77" s="8"/>
      <c r="H77" s="8"/>
      <c r="I77" s="8"/>
      <c r="J77" s="8"/>
      <c r="K77" s="8"/>
      <c r="L77" s="8"/>
    </row>
    <row r="78" spans="7:12">
      <c r="G78" s="8"/>
      <c r="H78" s="8"/>
      <c r="I78" s="8"/>
      <c r="J78" s="8"/>
      <c r="K78" s="8"/>
      <c r="L78" s="8"/>
    </row>
    <row r="79" spans="7:12">
      <c r="G79" s="8"/>
      <c r="H79" s="8"/>
      <c r="I79" s="8"/>
      <c r="J79" s="8"/>
      <c r="K79" s="8"/>
      <c r="L79" s="8"/>
    </row>
    <row r="80" spans="7:12">
      <c r="G80" s="8"/>
      <c r="H80" s="8"/>
      <c r="I80" s="8"/>
      <c r="J80" s="8"/>
      <c r="K80" s="8"/>
      <c r="L80" s="8"/>
    </row>
    <row r="81" spans="7:12">
      <c r="G81" s="8"/>
      <c r="H81" s="8"/>
      <c r="I81" s="8"/>
      <c r="J81" s="8"/>
      <c r="K81" s="8"/>
      <c r="L81" s="8"/>
    </row>
    <row r="82" spans="7:12">
      <c r="G82" s="8"/>
      <c r="H82" s="8"/>
      <c r="I82" s="8"/>
      <c r="J82" s="8"/>
      <c r="K82" s="8"/>
      <c r="L82" s="8"/>
    </row>
    <row r="83" spans="7:12">
      <c r="G83" s="8"/>
      <c r="H83" s="8"/>
      <c r="I83" s="8"/>
      <c r="J83" s="8"/>
      <c r="K83" s="8"/>
      <c r="L83" s="8"/>
    </row>
    <row r="84" spans="7:12">
      <c r="G84" s="8"/>
      <c r="H84" s="8"/>
      <c r="I84" s="8"/>
      <c r="J84" s="8"/>
      <c r="K84" s="8"/>
      <c r="L84" s="8"/>
    </row>
    <row r="85" spans="7:12">
      <c r="G85" s="8"/>
      <c r="H85" s="8"/>
      <c r="I85" s="8"/>
      <c r="J85" s="8"/>
      <c r="K85" s="8"/>
      <c r="L85" s="8"/>
    </row>
    <row r="86" spans="7:12">
      <c r="G86" s="8"/>
      <c r="H86" s="8"/>
      <c r="I86" s="8"/>
      <c r="J86" s="8"/>
      <c r="K86" s="8"/>
      <c r="L86" s="8"/>
    </row>
    <row r="87" spans="7:12">
      <c r="G87" s="8"/>
      <c r="H87" s="8"/>
      <c r="I87" s="8"/>
      <c r="J87" s="8"/>
      <c r="K87" s="8"/>
      <c r="L87" s="8"/>
    </row>
    <row r="88" spans="7:12">
      <c r="G88" s="8"/>
      <c r="H88" s="8"/>
      <c r="I88" s="8"/>
      <c r="J88" s="8"/>
      <c r="K88" s="8"/>
      <c r="L88" s="8"/>
    </row>
    <row r="89" spans="7:12">
      <c r="G89" s="8"/>
      <c r="H89" s="8"/>
      <c r="I89" s="8"/>
      <c r="J89" s="8"/>
      <c r="K89" s="8"/>
      <c r="L89" s="8"/>
    </row>
    <row r="90" spans="7:12">
      <c r="G90" s="8"/>
      <c r="H90" s="8"/>
      <c r="I90" s="8"/>
      <c r="J90" s="8"/>
      <c r="K90" s="8"/>
      <c r="L90" s="8"/>
    </row>
    <row r="91" spans="7:12">
      <c r="G91" s="8"/>
      <c r="H91" s="8"/>
      <c r="I91" s="8"/>
      <c r="J91" s="8"/>
      <c r="K91" s="8"/>
      <c r="L91" s="8"/>
    </row>
    <row r="92" spans="7:12">
      <c r="G92" s="8"/>
      <c r="H92" s="8"/>
      <c r="I92" s="8"/>
      <c r="J92" s="8"/>
      <c r="K92" s="8"/>
      <c r="L92" s="8"/>
    </row>
    <row r="93" spans="7:12">
      <c r="G93" s="8"/>
      <c r="H93" s="8"/>
      <c r="I93" s="8"/>
      <c r="J93" s="8"/>
      <c r="K93" s="8"/>
      <c r="L93" s="8"/>
    </row>
    <row r="94" spans="7:12">
      <c r="G94" s="8"/>
      <c r="H94" s="8"/>
      <c r="I94" s="8"/>
      <c r="J94" s="8"/>
      <c r="K94" s="8"/>
      <c r="L94" s="8"/>
    </row>
    <row r="95" spans="7:12">
      <c r="G95" s="8"/>
      <c r="H95" s="8"/>
      <c r="I95" s="8"/>
      <c r="J95" s="8"/>
      <c r="K95" s="8"/>
      <c r="L95" s="8"/>
    </row>
    <row r="96" spans="7:12">
      <c r="G96" s="8"/>
      <c r="H96" s="8"/>
      <c r="I96" s="8"/>
      <c r="J96" s="8"/>
      <c r="K96" s="8"/>
      <c r="L96" s="8"/>
    </row>
    <row r="97" spans="7:12">
      <c r="G97" s="8"/>
      <c r="H97" s="8"/>
      <c r="I97" s="8"/>
      <c r="J97" s="8"/>
      <c r="K97" s="8"/>
      <c r="L97" s="8"/>
    </row>
    <row r="98" spans="7:12">
      <c r="G98" s="8"/>
      <c r="H98" s="8"/>
      <c r="I98" s="8"/>
      <c r="J98" s="8"/>
      <c r="K98" s="8"/>
      <c r="L98" s="8"/>
    </row>
  </sheetData>
  <mergeCells count="20">
    <mergeCell ref="B49:C49"/>
    <mergeCell ref="D49:T49"/>
    <mergeCell ref="B45:B46"/>
    <mergeCell ref="B48:C48"/>
    <mergeCell ref="D48:T48"/>
    <mergeCell ref="B3:T3"/>
    <mergeCell ref="S4:T4"/>
    <mergeCell ref="S6:T6"/>
    <mergeCell ref="B7:B10"/>
    <mergeCell ref="C7:C10"/>
    <mergeCell ref="D7:F7"/>
    <mergeCell ref="G7:I7"/>
    <mergeCell ref="T7:T10"/>
    <mergeCell ref="D8:D10"/>
    <mergeCell ref="E8:E10"/>
    <mergeCell ref="F8:F10"/>
    <mergeCell ref="G8:G10"/>
    <mergeCell ref="H8:H10"/>
    <mergeCell ref="I8:I10"/>
    <mergeCell ref="N8:N9"/>
  </mergeCells>
  <phoneticPr fontId="2"/>
  <conditionalFormatting sqref="R58">
    <cfRule type="cellIs" dxfId="2" priority="1" operator="equal">
      <formula>0</formula>
    </cfRule>
  </conditionalFormatting>
  <dataValidations count="4">
    <dataValidation type="list" allowBlank="1" showInputMessage="1" showErrorMessage="1" sqref="S11:S44">
      <formula1>$S$52:$S$55</formula1>
    </dataValidation>
    <dataValidation type="list" allowBlank="1" showInputMessage="1" showErrorMessage="1" sqref="L11:L44">
      <formula1>$L$52:$L$54</formula1>
    </dataValidation>
    <dataValidation type="list" allowBlank="1" showInputMessage="1" showErrorMessage="1" sqref="S6:T6">
      <formula1>$S$57</formula1>
    </dataValidation>
    <dataValidation type="list" allowBlank="1" showInputMessage="1" showErrorMessage="1" sqref="N11:N44">
      <formula1>$X$11:$X$12</formula1>
    </dataValidation>
  </dataValidations>
  <printOptions horizontalCentered="1"/>
  <pageMargins left="0.19685039370078741" right="0.19685039370078741" top="0.78740157480314965" bottom="0.59055118110236227" header="0.31496062992125984" footer="0.31496062992125984"/>
  <pageSetup paperSize="9" scale="75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B98"/>
  <sheetViews>
    <sheetView showZeros="0" view="pageBreakPreview" zoomScaleNormal="100" zoomScaleSheetLayoutView="100" workbookViewId="0">
      <selection activeCell="H5" sqref="H5"/>
    </sheetView>
  </sheetViews>
  <sheetFormatPr defaultColWidth="9" defaultRowHeight="12"/>
  <cols>
    <col min="1" max="1" width="2.83203125" style="2" customWidth="1"/>
    <col min="2" max="2" width="6.83203125" style="2" customWidth="1"/>
    <col min="3" max="3" width="5.83203125" style="2" customWidth="1"/>
    <col min="4" max="5" width="6.83203125" style="2" customWidth="1"/>
    <col min="6" max="6" width="6" style="2" customWidth="1"/>
    <col min="7" max="9" width="10.6640625" style="2" customWidth="1"/>
    <col min="10" max="11" width="6.83203125" style="2" customWidth="1"/>
    <col min="12" max="12" width="6" style="2" customWidth="1"/>
    <col min="13" max="15" width="10.6640625" style="2" customWidth="1"/>
    <col min="16" max="17" width="12.83203125" style="2" customWidth="1"/>
    <col min="18" max="18" width="7.83203125" style="2" customWidth="1"/>
    <col min="19" max="19" width="9.33203125" style="2" customWidth="1"/>
    <col min="20" max="20" width="7.83203125" style="2" customWidth="1"/>
    <col min="21" max="21" width="12.83203125" style="2" customWidth="1"/>
    <col min="22" max="22" width="13.33203125" style="2" customWidth="1"/>
    <col min="23" max="23" width="31.83203125" style="2" customWidth="1"/>
    <col min="24" max="24" width="17.33203125" style="2" customWidth="1"/>
    <col min="25" max="25" width="1.83203125" style="2" customWidth="1"/>
    <col min="26" max="26" width="3.33203125" style="2" customWidth="1"/>
    <col min="27" max="27" width="1.83203125" style="2" customWidth="1"/>
    <col min="28" max="28" width="10.83203125" style="2" customWidth="1"/>
    <col min="29" max="29" width="3.83203125" style="2" customWidth="1"/>
    <col min="30" max="40" width="12.83203125" style="2" customWidth="1"/>
    <col min="41" max="41" width="9" style="2"/>
    <col min="42" max="42" width="30.83203125" style="2" customWidth="1"/>
    <col min="43" max="43" width="12.83203125" style="2" customWidth="1"/>
    <col min="44" max="16384" width="9" style="2"/>
  </cols>
  <sheetData>
    <row r="1" spans="2:28">
      <c r="B1" s="1" t="s">
        <v>75</v>
      </c>
    </row>
    <row r="2" spans="2:28" ht="6" customHeight="1"/>
    <row r="3" spans="2:28" ht="14.25">
      <c r="B3" s="146" t="str">
        <f>'3 事業計画'!B4:F4</f>
        <v>令和　年度　美里の山除間伐推進事業（変更）計画書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58"/>
      <c r="X3" s="158"/>
    </row>
    <row r="4" spans="2:28" ht="13.5" customHeight="1">
      <c r="V4" s="3" t="s">
        <v>42</v>
      </c>
      <c r="W4" s="159"/>
      <c r="X4" s="159"/>
    </row>
    <row r="5" spans="2:28" ht="15" customHeight="1">
      <c r="B5" s="4" t="s">
        <v>86</v>
      </c>
    </row>
    <row r="6" spans="2:28" ht="13.5" customHeight="1">
      <c r="W6" s="160"/>
      <c r="X6" s="160"/>
    </row>
    <row r="7" spans="2:28" ht="15" customHeight="1">
      <c r="B7" s="161" t="s">
        <v>13</v>
      </c>
      <c r="C7" s="164" t="s">
        <v>16</v>
      </c>
      <c r="D7" s="190" t="s">
        <v>45</v>
      </c>
      <c r="E7" s="191"/>
      <c r="F7" s="191"/>
      <c r="G7" s="192"/>
      <c r="H7" s="192"/>
      <c r="I7" s="193"/>
      <c r="J7" s="190" t="s">
        <v>44</v>
      </c>
      <c r="K7" s="191"/>
      <c r="L7" s="191"/>
      <c r="M7" s="192"/>
      <c r="N7" s="192"/>
      <c r="O7" s="193"/>
      <c r="P7" s="49" t="s">
        <v>29</v>
      </c>
      <c r="Q7" s="49" t="s">
        <v>15</v>
      </c>
      <c r="R7" s="36" t="s">
        <v>48</v>
      </c>
      <c r="S7" s="36" t="s">
        <v>8</v>
      </c>
      <c r="T7" s="36" t="s">
        <v>47</v>
      </c>
      <c r="U7" s="49" t="s">
        <v>71</v>
      </c>
      <c r="V7" s="137" t="s">
        <v>20</v>
      </c>
      <c r="W7" s="49" t="s">
        <v>31</v>
      </c>
      <c r="X7" s="170" t="s">
        <v>70</v>
      </c>
    </row>
    <row r="8" spans="2:28" ht="15" customHeight="1">
      <c r="B8" s="162"/>
      <c r="C8" s="165"/>
      <c r="D8" s="190" t="s">
        <v>28</v>
      </c>
      <c r="E8" s="191"/>
      <c r="F8" s="194"/>
      <c r="G8" s="191" t="s">
        <v>17</v>
      </c>
      <c r="H8" s="191"/>
      <c r="I8" s="194"/>
      <c r="J8" s="190" t="s">
        <v>28</v>
      </c>
      <c r="K8" s="191"/>
      <c r="L8" s="194"/>
      <c r="M8" s="191" t="s">
        <v>17</v>
      </c>
      <c r="N8" s="191"/>
      <c r="O8" s="194"/>
      <c r="P8" s="37"/>
      <c r="Q8" s="37"/>
      <c r="R8" s="38" t="s">
        <v>49</v>
      </c>
      <c r="S8" s="39" t="s">
        <v>46</v>
      </c>
      <c r="T8" s="39"/>
      <c r="U8" s="67"/>
      <c r="V8" s="67"/>
      <c r="W8" s="38"/>
      <c r="X8" s="171"/>
    </row>
    <row r="9" spans="2:28" ht="15" customHeight="1">
      <c r="B9" s="162"/>
      <c r="C9" s="165"/>
      <c r="D9" s="44" t="s">
        <v>11</v>
      </c>
      <c r="E9" s="51" t="s">
        <v>4</v>
      </c>
      <c r="F9" s="45" t="s">
        <v>16</v>
      </c>
      <c r="G9" s="44" t="s">
        <v>25</v>
      </c>
      <c r="H9" s="51" t="s">
        <v>26</v>
      </c>
      <c r="I9" s="45" t="s">
        <v>27</v>
      </c>
      <c r="J9" s="44" t="s">
        <v>11</v>
      </c>
      <c r="K9" s="51" t="s">
        <v>4</v>
      </c>
      <c r="L9" s="45" t="s">
        <v>16</v>
      </c>
      <c r="M9" s="44" t="s">
        <v>25</v>
      </c>
      <c r="N9" s="51" t="s">
        <v>26</v>
      </c>
      <c r="O9" s="45" t="s">
        <v>27</v>
      </c>
      <c r="P9" s="37"/>
      <c r="Q9" s="37"/>
      <c r="R9" s="38"/>
      <c r="S9" s="39"/>
      <c r="T9" s="39"/>
      <c r="U9" s="39"/>
      <c r="V9" s="67"/>
      <c r="W9" s="67"/>
      <c r="X9" s="171"/>
    </row>
    <row r="10" spans="2:28" ht="13.5" customHeight="1">
      <c r="B10" s="163"/>
      <c r="C10" s="166"/>
      <c r="D10" s="52"/>
      <c r="E10" s="53"/>
      <c r="F10" s="54"/>
      <c r="G10" s="46"/>
      <c r="H10" s="55"/>
      <c r="I10" s="47"/>
      <c r="J10" s="52"/>
      <c r="K10" s="53"/>
      <c r="L10" s="54"/>
      <c r="M10" s="46"/>
      <c r="N10" s="55"/>
      <c r="O10" s="47"/>
      <c r="P10" s="40"/>
      <c r="Q10" s="40"/>
      <c r="R10" s="56"/>
      <c r="S10" s="42" t="s">
        <v>9</v>
      </c>
      <c r="T10" s="42" t="s">
        <v>9</v>
      </c>
      <c r="U10" s="42" t="s">
        <v>3</v>
      </c>
      <c r="V10" s="43" t="s">
        <v>3</v>
      </c>
      <c r="W10" s="68"/>
      <c r="X10" s="172"/>
      <c r="AB10" s="57" t="s">
        <v>52</v>
      </c>
    </row>
    <row r="11" spans="2:28" ht="15" customHeight="1">
      <c r="B11" s="90"/>
      <c r="C11" s="92"/>
      <c r="D11" s="90"/>
      <c r="E11" s="91"/>
      <c r="F11" s="92"/>
      <c r="G11" s="93"/>
      <c r="H11" s="94"/>
      <c r="I11" s="95"/>
      <c r="J11" s="90"/>
      <c r="K11" s="91"/>
      <c r="L11" s="92"/>
      <c r="M11" s="93"/>
      <c r="N11" s="94"/>
      <c r="O11" s="95"/>
      <c r="P11" s="96"/>
      <c r="Q11" s="96"/>
      <c r="R11" s="120"/>
      <c r="S11" s="116"/>
      <c r="T11" s="121"/>
      <c r="U11" s="100"/>
      <c r="V11" s="59">
        <f>S11*U11</f>
        <v>0</v>
      </c>
      <c r="W11" s="112"/>
      <c r="X11" s="113"/>
      <c r="Z11" s="2">
        <v>1</v>
      </c>
      <c r="AB11" s="58">
        <v>2000</v>
      </c>
    </row>
    <row r="12" spans="2:28" ht="15" customHeight="1">
      <c r="B12" s="101"/>
      <c r="C12" s="103"/>
      <c r="D12" s="101"/>
      <c r="E12" s="102"/>
      <c r="F12" s="103"/>
      <c r="G12" s="104"/>
      <c r="H12" s="105"/>
      <c r="I12" s="106"/>
      <c r="J12" s="101"/>
      <c r="K12" s="102"/>
      <c r="L12" s="103"/>
      <c r="M12" s="104"/>
      <c r="N12" s="105"/>
      <c r="O12" s="106"/>
      <c r="P12" s="107"/>
      <c r="Q12" s="107"/>
      <c r="R12" s="122"/>
      <c r="S12" s="117"/>
      <c r="T12" s="123"/>
      <c r="U12" s="111"/>
      <c r="V12" s="62">
        <f>S12*U12</f>
        <v>0</v>
      </c>
      <c r="W12" s="114"/>
      <c r="X12" s="115"/>
      <c r="Z12" s="2">
        <v>2</v>
      </c>
      <c r="AB12" s="58">
        <v>2000</v>
      </c>
    </row>
    <row r="13" spans="2:28" ht="15" customHeight="1">
      <c r="B13" s="90"/>
      <c r="C13" s="92"/>
      <c r="D13" s="90"/>
      <c r="E13" s="91"/>
      <c r="F13" s="92"/>
      <c r="G13" s="93"/>
      <c r="H13" s="94"/>
      <c r="I13" s="95"/>
      <c r="J13" s="90"/>
      <c r="K13" s="91"/>
      <c r="L13" s="92"/>
      <c r="M13" s="93"/>
      <c r="N13" s="94"/>
      <c r="O13" s="95"/>
      <c r="P13" s="96"/>
      <c r="Q13" s="96"/>
      <c r="R13" s="120"/>
      <c r="S13" s="116"/>
      <c r="T13" s="121"/>
      <c r="U13" s="100"/>
      <c r="V13" s="59">
        <f t="shared" ref="V13:V44" si="0">S13*U13</f>
        <v>0</v>
      </c>
      <c r="W13" s="112"/>
      <c r="X13" s="113"/>
      <c r="Z13" s="2">
        <v>1</v>
      </c>
      <c r="AB13" s="58">
        <v>2000</v>
      </c>
    </row>
    <row r="14" spans="2:28" ht="15" customHeight="1">
      <c r="B14" s="101"/>
      <c r="C14" s="103"/>
      <c r="D14" s="101"/>
      <c r="E14" s="102"/>
      <c r="F14" s="103"/>
      <c r="G14" s="104"/>
      <c r="H14" s="105"/>
      <c r="I14" s="106"/>
      <c r="J14" s="101"/>
      <c r="K14" s="102"/>
      <c r="L14" s="103"/>
      <c r="M14" s="104"/>
      <c r="N14" s="105"/>
      <c r="O14" s="106"/>
      <c r="P14" s="107"/>
      <c r="Q14" s="107"/>
      <c r="R14" s="122"/>
      <c r="S14" s="117"/>
      <c r="T14" s="123"/>
      <c r="U14" s="111"/>
      <c r="V14" s="62">
        <f t="shared" si="0"/>
        <v>0</v>
      </c>
      <c r="W14" s="114"/>
      <c r="X14" s="115"/>
      <c r="Z14" s="2">
        <v>2</v>
      </c>
      <c r="AB14" s="58">
        <v>2000</v>
      </c>
    </row>
    <row r="15" spans="2:28" ht="15" customHeight="1">
      <c r="B15" s="90"/>
      <c r="C15" s="92"/>
      <c r="D15" s="90"/>
      <c r="E15" s="91"/>
      <c r="F15" s="92"/>
      <c r="G15" s="93"/>
      <c r="H15" s="94"/>
      <c r="I15" s="95"/>
      <c r="J15" s="90"/>
      <c r="K15" s="91"/>
      <c r="L15" s="92"/>
      <c r="M15" s="93"/>
      <c r="N15" s="94"/>
      <c r="O15" s="95"/>
      <c r="P15" s="96"/>
      <c r="Q15" s="96"/>
      <c r="R15" s="120"/>
      <c r="S15" s="116"/>
      <c r="T15" s="121"/>
      <c r="U15" s="100"/>
      <c r="V15" s="59">
        <f t="shared" si="0"/>
        <v>0</v>
      </c>
      <c r="W15" s="112"/>
      <c r="X15" s="113"/>
      <c r="Z15" s="2">
        <v>1</v>
      </c>
      <c r="AB15" s="58">
        <v>2000</v>
      </c>
    </row>
    <row r="16" spans="2:28" ht="15" customHeight="1">
      <c r="B16" s="101"/>
      <c r="C16" s="103"/>
      <c r="D16" s="101"/>
      <c r="E16" s="102"/>
      <c r="F16" s="103"/>
      <c r="G16" s="104"/>
      <c r="H16" s="105"/>
      <c r="I16" s="106"/>
      <c r="J16" s="101"/>
      <c r="K16" s="102"/>
      <c r="L16" s="103"/>
      <c r="M16" s="104"/>
      <c r="N16" s="105"/>
      <c r="O16" s="106"/>
      <c r="P16" s="107"/>
      <c r="Q16" s="107"/>
      <c r="R16" s="122"/>
      <c r="S16" s="117"/>
      <c r="T16" s="123"/>
      <c r="U16" s="111"/>
      <c r="V16" s="62">
        <f t="shared" si="0"/>
        <v>0</v>
      </c>
      <c r="W16" s="114"/>
      <c r="X16" s="115"/>
      <c r="Z16" s="2">
        <v>2</v>
      </c>
      <c r="AB16" s="58">
        <v>2000</v>
      </c>
    </row>
    <row r="17" spans="2:28" ht="15" customHeight="1">
      <c r="B17" s="90"/>
      <c r="C17" s="92"/>
      <c r="D17" s="90"/>
      <c r="E17" s="91"/>
      <c r="F17" s="92"/>
      <c r="G17" s="93"/>
      <c r="H17" s="94"/>
      <c r="I17" s="95"/>
      <c r="J17" s="90"/>
      <c r="K17" s="91"/>
      <c r="L17" s="92"/>
      <c r="M17" s="93"/>
      <c r="N17" s="94"/>
      <c r="O17" s="95"/>
      <c r="P17" s="96"/>
      <c r="Q17" s="96"/>
      <c r="R17" s="120"/>
      <c r="S17" s="116"/>
      <c r="T17" s="121"/>
      <c r="U17" s="100"/>
      <c r="V17" s="59">
        <f t="shared" si="0"/>
        <v>0</v>
      </c>
      <c r="W17" s="112"/>
      <c r="X17" s="113"/>
      <c r="Z17" s="2">
        <v>1</v>
      </c>
      <c r="AB17" s="58">
        <v>2000</v>
      </c>
    </row>
    <row r="18" spans="2:28" ht="15" customHeight="1">
      <c r="B18" s="101"/>
      <c r="C18" s="103"/>
      <c r="D18" s="101"/>
      <c r="E18" s="102"/>
      <c r="F18" s="103"/>
      <c r="G18" s="104"/>
      <c r="H18" s="105"/>
      <c r="I18" s="106"/>
      <c r="J18" s="101"/>
      <c r="K18" s="102"/>
      <c r="L18" s="103"/>
      <c r="M18" s="104"/>
      <c r="N18" s="105"/>
      <c r="O18" s="106"/>
      <c r="P18" s="107"/>
      <c r="Q18" s="107"/>
      <c r="R18" s="122"/>
      <c r="S18" s="117"/>
      <c r="T18" s="123"/>
      <c r="U18" s="111"/>
      <c r="V18" s="62">
        <f t="shared" si="0"/>
        <v>0</v>
      </c>
      <c r="W18" s="114"/>
      <c r="X18" s="115"/>
      <c r="Z18" s="2">
        <v>2</v>
      </c>
      <c r="AB18" s="58">
        <v>2000</v>
      </c>
    </row>
    <row r="19" spans="2:28" ht="15" customHeight="1">
      <c r="B19" s="90"/>
      <c r="C19" s="92"/>
      <c r="D19" s="90"/>
      <c r="E19" s="91"/>
      <c r="F19" s="92"/>
      <c r="G19" s="93"/>
      <c r="H19" s="94"/>
      <c r="I19" s="95"/>
      <c r="J19" s="90"/>
      <c r="K19" s="91"/>
      <c r="L19" s="92"/>
      <c r="M19" s="93"/>
      <c r="N19" s="94"/>
      <c r="O19" s="95"/>
      <c r="P19" s="96"/>
      <c r="Q19" s="96"/>
      <c r="R19" s="120"/>
      <c r="S19" s="116"/>
      <c r="T19" s="121"/>
      <c r="U19" s="100"/>
      <c r="V19" s="59">
        <f t="shared" si="0"/>
        <v>0</v>
      </c>
      <c r="W19" s="112"/>
      <c r="X19" s="113"/>
      <c r="Z19" s="2">
        <v>1</v>
      </c>
      <c r="AB19" s="58">
        <v>2000</v>
      </c>
    </row>
    <row r="20" spans="2:28" ht="15" customHeight="1">
      <c r="B20" s="101"/>
      <c r="C20" s="103"/>
      <c r="D20" s="101"/>
      <c r="E20" s="102"/>
      <c r="F20" s="103"/>
      <c r="G20" s="104"/>
      <c r="H20" s="105"/>
      <c r="I20" s="106"/>
      <c r="J20" s="101"/>
      <c r="K20" s="102"/>
      <c r="L20" s="103"/>
      <c r="M20" s="104"/>
      <c r="N20" s="105"/>
      <c r="O20" s="106"/>
      <c r="P20" s="107"/>
      <c r="Q20" s="107"/>
      <c r="R20" s="122"/>
      <c r="S20" s="117"/>
      <c r="T20" s="123"/>
      <c r="U20" s="111"/>
      <c r="V20" s="62">
        <f t="shared" si="0"/>
        <v>0</v>
      </c>
      <c r="W20" s="114"/>
      <c r="X20" s="115"/>
      <c r="Z20" s="2">
        <v>2</v>
      </c>
      <c r="AB20" s="58">
        <v>2000</v>
      </c>
    </row>
    <row r="21" spans="2:28" ht="15" customHeight="1">
      <c r="B21" s="90"/>
      <c r="C21" s="92"/>
      <c r="D21" s="90"/>
      <c r="E21" s="91"/>
      <c r="F21" s="92"/>
      <c r="G21" s="93"/>
      <c r="H21" s="94"/>
      <c r="I21" s="95"/>
      <c r="J21" s="90"/>
      <c r="K21" s="91"/>
      <c r="L21" s="92"/>
      <c r="M21" s="93"/>
      <c r="N21" s="94"/>
      <c r="O21" s="95"/>
      <c r="P21" s="96"/>
      <c r="Q21" s="96"/>
      <c r="R21" s="120"/>
      <c r="S21" s="116"/>
      <c r="T21" s="121"/>
      <c r="U21" s="100"/>
      <c r="V21" s="59">
        <f t="shared" si="0"/>
        <v>0</v>
      </c>
      <c r="W21" s="112"/>
      <c r="X21" s="113"/>
      <c r="Z21" s="2">
        <v>1</v>
      </c>
      <c r="AB21" s="58">
        <v>2000</v>
      </c>
    </row>
    <row r="22" spans="2:28" ht="15" customHeight="1">
      <c r="B22" s="101"/>
      <c r="C22" s="103"/>
      <c r="D22" s="101"/>
      <c r="E22" s="102"/>
      <c r="F22" s="103"/>
      <c r="G22" s="104"/>
      <c r="H22" s="105"/>
      <c r="I22" s="106"/>
      <c r="J22" s="101"/>
      <c r="K22" s="102"/>
      <c r="L22" s="103"/>
      <c r="M22" s="104"/>
      <c r="N22" s="105"/>
      <c r="O22" s="106"/>
      <c r="P22" s="107"/>
      <c r="Q22" s="107"/>
      <c r="R22" s="122"/>
      <c r="S22" s="117"/>
      <c r="T22" s="123"/>
      <c r="U22" s="111"/>
      <c r="V22" s="62">
        <f t="shared" si="0"/>
        <v>0</v>
      </c>
      <c r="W22" s="114"/>
      <c r="X22" s="115"/>
      <c r="Z22" s="2">
        <v>2</v>
      </c>
      <c r="AB22" s="58">
        <v>2000</v>
      </c>
    </row>
    <row r="23" spans="2:28" ht="15" customHeight="1">
      <c r="B23" s="90"/>
      <c r="C23" s="92"/>
      <c r="D23" s="90"/>
      <c r="E23" s="91"/>
      <c r="F23" s="92"/>
      <c r="G23" s="93"/>
      <c r="H23" s="94"/>
      <c r="I23" s="95"/>
      <c r="J23" s="90"/>
      <c r="K23" s="91"/>
      <c r="L23" s="92"/>
      <c r="M23" s="93"/>
      <c r="N23" s="94"/>
      <c r="O23" s="95"/>
      <c r="P23" s="96"/>
      <c r="Q23" s="96"/>
      <c r="R23" s="120"/>
      <c r="S23" s="116"/>
      <c r="T23" s="121"/>
      <c r="U23" s="100"/>
      <c r="V23" s="59">
        <f t="shared" si="0"/>
        <v>0</v>
      </c>
      <c r="W23" s="112"/>
      <c r="X23" s="113"/>
      <c r="Z23" s="2">
        <v>1</v>
      </c>
      <c r="AB23" s="58">
        <v>2000</v>
      </c>
    </row>
    <row r="24" spans="2:28" ht="15" customHeight="1">
      <c r="B24" s="101"/>
      <c r="C24" s="103"/>
      <c r="D24" s="101"/>
      <c r="E24" s="102"/>
      <c r="F24" s="103"/>
      <c r="G24" s="104"/>
      <c r="H24" s="105"/>
      <c r="I24" s="106"/>
      <c r="J24" s="101"/>
      <c r="K24" s="102"/>
      <c r="L24" s="103"/>
      <c r="M24" s="104"/>
      <c r="N24" s="105"/>
      <c r="O24" s="106"/>
      <c r="P24" s="107"/>
      <c r="Q24" s="107"/>
      <c r="R24" s="122"/>
      <c r="S24" s="117"/>
      <c r="T24" s="123"/>
      <c r="U24" s="111"/>
      <c r="V24" s="62">
        <f t="shared" si="0"/>
        <v>0</v>
      </c>
      <c r="W24" s="114"/>
      <c r="X24" s="115"/>
      <c r="Z24" s="2">
        <v>2</v>
      </c>
      <c r="AB24" s="58">
        <v>2000</v>
      </c>
    </row>
    <row r="25" spans="2:28" ht="15" customHeight="1">
      <c r="B25" s="90"/>
      <c r="C25" s="92"/>
      <c r="D25" s="90"/>
      <c r="E25" s="91"/>
      <c r="F25" s="92"/>
      <c r="G25" s="93"/>
      <c r="H25" s="94"/>
      <c r="I25" s="95"/>
      <c r="J25" s="90"/>
      <c r="K25" s="91"/>
      <c r="L25" s="92"/>
      <c r="M25" s="93"/>
      <c r="N25" s="94"/>
      <c r="O25" s="95"/>
      <c r="P25" s="96"/>
      <c r="Q25" s="96"/>
      <c r="R25" s="120"/>
      <c r="S25" s="116"/>
      <c r="T25" s="121"/>
      <c r="U25" s="100"/>
      <c r="V25" s="59">
        <f t="shared" si="0"/>
        <v>0</v>
      </c>
      <c r="W25" s="112"/>
      <c r="X25" s="113"/>
      <c r="Z25" s="2">
        <v>1</v>
      </c>
      <c r="AB25" s="58">
        <v>2000</v>
      </c>
    </row>
    <row r="26" spans="2:28" ht="15" customHeight="1">
      <c r="B26" s="101"/>
      <c r="C26" s="103"/>
      <c r="D26" s="101"/>
      <c r="E26" s="102"/>
      <c r="F26" s="103"/>
      <c r="G26" s="104"/>
      <c r="H26" s="105"/>
      <c r="I26" s="106"/>
      <c r="J26" s="101"/>
      <c r="K26" s="102"/>
      <c r="L26" s="103"/>
      <c r="M26" s="104"/>
      <c r="N26" s="105"/>
      <c r="O26" s="106"/>
      <c r="P26" s="107"/>
      <c r="Q26" s="107"/>
      <c r="R26" s="122"/>
      <c r="S26" s="117"/>
      <c r="T26" s="123"/>
      <c r="U26" s="111"/>
      <c r="V26" s="62">
        <f t="shared" si="0"/>
        <v>0</v>
      </c>
      <c r="W26" s="114"/>
      <c r="X26" s="115"/>
      <c r="Z26" s="2">
        <v>2</v>
      </c>
      <c r="AB26" s="58">
        <v>2000</v>
      </c>
    </row>
    <row r="27" spans="2:28" ht="15" customHeight="1">
      <c r="B27" s="90"/>
      <c r="C27" s="92"/>
      <c r="D27" s="90"/>
      <c r="E27" s="91"/>
      <c r="F27" s="92"/>
      <c r="G27" s="93"/>
      <c r="H27" s="94"/>
      <c r="I27" s="95"/>
      <c r="J27" s="90"/>
      <c r="K27" s="91"/>
      <c r="L27" s="92"/>
      <c r="M27" s="93"/>
      <c r="N27" s="94"/>
      <c r="O27" s="95"/>
      <c r="P27" s="96"/>
      <c r="Q27" s="96"/>
      <c r="R27" s="120"/>
      <c r="S27" s="116"/>
      <c r="T27" s="121"/>
      <c r="U27" s="100"/>
      <c r="V27" s="59">
        <f t="shared" si="0"/>
        <v>0</v>
      </c>
      <c r="W27" s="112"/>
      <c r="X27" s="113"/>
      <c r="Z27" s="2">
        <v>1</v>
      </c>
      <c r="AB27" s="58">
        <v>2000</v>
      </c>
    </row>
    <row r="28" spans="2:28" ht="15" customHeight="1">
      <c r="B28" s="101"/>
      <c r="C28" s="103"/>
      <c r="D28" s="101"/>
      <c r="E28" s="102"/>
      <c r="F28" s="103"/>
      <c r="G28" s="104"/>
      <c r="H28" s="105"/>
      <c r="I28" s="106"/>
      <c r="J28" s="101"/>
      <c r="K28" s="102"/>
      <c r="L28" s="103"/>
      <c r="M28" s="104"/>
      <c r="N28" s="105"/>
      <c r="O28" s="106"/>
      <c r="P28" s="107"/>
      <c r="Q28" s="107"/>
      <c r="R28" s="122"/>
      <c r="S28" s="117"/>
      <c r="T28" s="123"/>
      <c r="U28" s="111"/>
      <c r="V28" s="62">
        <f t="shared" si="0"/>
        <v>0</v>
      </c>
      <c r="W28" s="114"/>
      <c r="X28" s="115"/>
      <c r="Z28" s="2">
        <v>2</v>
      </c>
      <c r="AB28" s="58">
        <v>2000</v>
      </c>
    </row>
    <row r="29" spans="2:28" ht="15" customHeight="1">
      <c r="B29" s="90"/>
      <c r="C29" s="92"/>
      <c r="D29" s="90"/>
      <c r="E29" s="91"/>
      <c r="F29" s="92"/>
      <c r="G29" s="93"/>
      <c r="H29" s="94"/>
      <c r="I29" s="95"/>
      <c r="J29" s="90"/>
      <c r="K29" s="91"/>
      <c r="L29" s="92"/>
      <c r="M29" s="93"/>
      <c r="N29" s="94"/>
      <c r="O29" s="95"/>
      <c r="P29" s="96"/>
      <c r="Q29" s="96"/>
      <c r="R29" s="120"/>
      <c r="S29" s="116"/>
      <c r="T29" s="121"/>
      <c r="U29" s="100"/>
      <c r="V29" s="59">
        <f t="shared" si="0"/>
        <v>0</v>
      </c>
      <c r="W29" s="112"/>
      <c r="X29" s="113"/>
      <c r="Z29" s="2">
        <v>1</v>
      </c>
      <c r="AB29" s="58">
        <v>2000</v>
      </c>
    </row>
    <row r="30" spans="2:28" ht="15" customHeight="1">
      <c r="B30" s="101"/>
      <c r="C30" s="103"/>
      <c r="D30" s="101"/>
      <c r="E30" s="102"/>
      <c r="F30" s="103"/>
      <c r="G30" s="104"/>
      <c r="H30" s="105"/>
      <c r="I30" s="106"/>
      <c r="J30" s="101"/>
      <c r="K30" s="102"/>
      <c r="L30" s="103"/>
      <c r="M30" s="104"/>
      <c r="N30" s="105"/>
      <c r="O30" s="106"/>
      <c r="P30" s="107"/>
      <c r="Q30" s="107"/>
      <c r="R30" s="122"/>
      <c r="S30" s="117"/>
      <c r="T30" s="123"/>
      <c r="U30" s="111"/>
      <c r="V30" s="62">
        <f t="shared" si="0"/>
        <v>0</v>
      </c>
      <c r="W30" s="114"/>
      <c r="X30" s="115"/>
      <c r="Z30" s="2">
        <v>2</v>
      </c>
      <c r="AB30" s="58">
        <v>2000</v>
      </c>
    </row>
    <row r="31" spans="2:28" ht="15" customHeight="1">
      <c r="B31" s="90"/>
      <c r="C31" s="92"/>
      <c r="D31" s="90"/>
      <c r="E31" s="91"/>
      <c r="F31" s="92"/>
      <c r="G31" s="93"/>
      <c r="H31" s="94"/>
      <c r="I31" s="95"/>
      <c r="J31" s="90"/>
      <c r="K31" s="91"/>
      <c r="L31" s="92"/>
      <c r="M31" s="93"/>
      <c r="N31" s="94"/>
      <c r="O31" s="95"/>
      <c r="P31" s="96"/>
      <c r="Q31" s="96"/>
      <c r="R31" s="120"/>
      <c r="S31" s="116"/>
      <c r="T31" s="121"/>
      <c r="U31" s="100"/>
      <c r="V31" s="59">
        <f t="shared" si="0"/>
        <v>0</v>
      </c>
      <c r="W31" s="112"/>
      <c r="X31" s="113"/>
      <c r="Z31" s="2">
        <v>1</v>
      </c>
      <c r="AB31" s="58">
        <v>2000</v>
      </c>
    </row>
    <row r="32" spans="2:28" ht="15" customHeight="1">
      <c r="B32" s="101"/>
      <c r="C32" s="103"/>
      <c r="D32" s="101"/>
      <c r="E32" s="102"/>
      <c r="F32" s="103"/>
      <c r="G32" s="104"/>
      <c r="H32" s="105"/>
      <c r="I32" s="106"/>
      <c r="J32" s="101"/>
      <c r="K32" s="102"/>
      <c r="L32" s="103"/>
      <c r="M32" s="104"/>
      <c r="N32" s="105"/>
      <c r="O32" s="106"/>
      <c r="P32" s="107"/>
      <c r="Q32" s="107"/>
      <c r="R32" s="122"/>
      <c r="S32" s="117"/>
      <c r="T32" s="123"/>
      <c r="U32" s="111"/>
      <c r="V32" s="62">
        <f t="shared" si="0"/>
        <v>0</v>
      </c>
      <c r="W32" s="114"/>
      <c r="X32" s="115"/>
      <c r="Z32" s="2">
        <v>2</v>
      </c>
      <c r="AB32" s="58">
        <v>2000</v>
      </c>
    </row>
    <row r="33" spans="2:28" ht="15" customHeight="1">
      <c r="B33" s="90"/>
      <c r="C33" s="92"/>
      <c r="D33" s="90"/>
      <c r="E33" s="91"/>
      <c r="F33" s="92"/>
      <c r="G33" s="93"/>
      <c r="H33" s="94"/>
      <c r="I33" s="95"/>
      <c r="J33" s="90"/>
      <c r="K33" s="91"/>
      <c r="L33" s="92"/>
      <c r="M33" s="93"/>
      <c r="N33" s="94"/>
      <c r="O33" s="95"/>
      <c r="P33" s="96"/>
      <c r="Q33" s="96"/>
      <c r="R33" s="120"/>
      <c r="S33" s="116"/>
      <c r="T33" s="121"/>
      <c r="U33" s="100"/>
      <c r="V33" s="59">
        <f t="shared" si="0"/>
        <v>0</v>
      </c>
      <c r="W33" s="112"/>
      <c r="X33" s="113"/>
      <c r="Z33" s="2">
        <v>1</v>
      </c>
      <c r="AB33" s="58">
        <v>2000</v>
      </c>
    </row>
    <row r="34" spans="2:28" ht="15" customHeight="1">
      <c r="B34" s="101"/>
      <c r="C34" s="103"/>
      <c r="D34" s="101"/>
      <c r="E34" s="102"/>
      <c r="F34" s="103"/>
      <c r="G34" s="104"/>
      <c r="H34" s="105"/>
      <c r="I34" s="106"/>
      <c r="J34" s="101"/>
      <c r="K34" s="102"/>
      <c r="L34" s="103"/>
      <c r="M34" s="104"/>
      <c r="N34" s="105"/>
      <c r="O34" s="106"/>
      <c r="P34" s="107"/>
      <c r="Q34" s="107"/>
      <c r="R34" s="122"/>
      <c r="S34" s="117"/>
      <c r="T34" s="123"/>
      <c r="U34" s="111"/>
      <c r="V34" s="62">
        <f t="shared" si="0"/>
        <v>0</v>
      </c>
      <c r="W34" s="114"/>
      <c r="X34" s="115"/>
      <c r="Z34" s="2">
        <v>2</v>
      </c>
      <c r="AB34" s="58">
        <v>2000</v>
      </c>
    </row>
    <row r="35" spans="2:28" ht="15" customHeight="1">
      <c r="B35" s="90"/>
      <c r="C35" s="92"/>
      <c r="D35" s="90"/>
      <c r="E35" s="91"/>
      <c r="F35" s="92"/>
      <c r="G35" s="93"/>
      <c r="H35" s="94"/>
      <c r="I35" s="95"/>
      <c r="J35" s="90"/>
      <c r="K35" s="91"/>
      <c r="L35" s="92"/>
      <c r="M35" s="93"/>
      <c r="N35" s="94"/>
      <c r="O35" s="95"/>
      <c r="P35" s="96"/>
      <c r="Q35" s="96"/>
      <c r="R35" s="120"/>
      <c r="S35" s="116"/>
      <c r="T35" s="121"/>
      <c r="U35" s="100"/>
      <c r="V35" s="59">
        <f t="shared" si="0"/>
        <v>0</v>
      </c>
      <c r="W35" s="112"/>
      <c r="X35" s="113"/>
      <c r="Z35" s="2">
        <v>1</v>
      </c>
      <c r="AB35" s="58">
        <v>2000</v>
      </c>
    </row>
    <row r="36" spans="2:28" ht="15" customHeight="1">
      <c r="B36" s="101"/>
      <c r="C36" s="103"/>
      <c r="D36" s="101"/>
      <c r="E36" s="102"/>
      <c r="F36" s="103"/>
      <c r="G36" s="104"/>
      <c r="H36" s="105"/>
      <c r="I36" s="106"/>
      <c r="J36" s="101"/>
      <c r="K36" s="102"/>
      <c r="L36" s="103"/>
      <c r="M36" s="104"/>
      <c r="N36" s="105"/>
      <c r="O36" s="106"/>
      <c r="P36" s="107"/>
      <c r="Q36" s="107"/>
      <c r="R36" s="122"/>
      <c r="S36" s="117"/>
      <c r="T36" s="123"/>
      <c r="U36" s="111"/>
      <c r="V36" s="62">
        <f t="shared" si="0"/>
        <v>0</v>
      </c>
      <c r="W36" s="114"/>
      <c r="X36" s="115"/>
      <c r="Z36" s="2">
        <v>2</v>
      </c>
      <c r="AB36" s="58">
        <v>2000</v>
      </c>
    </row>
    <row r="37" spans="2:28" ht="15" customHeight="1">
      <c r="B37" s="90"/>
      <c r="C37" s="92"/>
      <c r="D37" s="90"/>
      <c r="E37" s="91"/>
      <c r="F37" s="92"/>
      <c r="G37" s="93"/>
      <c r="H37" s="94"/>
      <c r="I37" s="95"/>
      <c r="J37" s="90"/>
      <c r="K37" s="91"/>
      <c r="L37" s="92"/>
      <c r="M37" s="93"/>
      <c r="N37" s="94"/>
      <c r="O37" s="95"/>
      <c r="P37" s="96"/>
      <c r="Q37" s="96"/>
      <c r="R37" s="120"/>
      <c r="S37" s="116"/>
      <c r="T37" s="121"/>
      <c r="U37" s="100"/>
      <c r="V37" s="59">
        <f t="shared" si="0"/>
        <v>0</v>
      </c>
      <c r="W37" s="112"/>
      <c r="X37" s="113"/>
      <c r="Z37" s="2">
        <v>1</v>
      </c>
      <c r="AB37" s="58">
        <v>2000</v>
      </c>
    </row>
    <row r="38" spans="2:28" ht="15" customHeight="1">
      <c r="B38" s="101"/>
      <c r="C38" s="103"/>
      <c r="D38" s="101"/>
      <c r="E38" s="102"/>
      <c r="F38" s="103"/>
      <c r="G38" s="104"/>
      <c r="H38" s="105"/>
      <c r="I38" s="106"/>
      <c r="J38" s="101"/>
      <c r="K38" s="102"/>
      <c r="L38" s="103"/>
      <c r="M38" s="104"/>
      <c r="N38" s="105"/>
      <c r="O38" s="106"/>
      <c r="P38" s="107"/>
      <c r="Q38" s="107"/>
      <c r="R38" s="122"/>
      <c r="S38" s="117"/>
      <c r="T38" s="123"/>
      <c r="U38" s="111"/>
      <c r="V38" s="62">
        <f t="shared" si="0"/>
        <v>0</v>
      </c>
      <c r="W38" s="114"/>
      <c r="X38" s="115"/>
      <c r="Z38" s="2">
        <v>2</v>
      </c>
      <c r="AB38" s="58">
        <v>2000</v>
      </c>
    </row>
    <row r="39" spans="2:28" ht="15" customHeight="1">
      <c r="B39" s="90"/>
      <c r="C39" s="92"/>
      <c r="D39" s="90"/>
      <c r="E39" s="91"/>
      <c r="F39" s="92"/>
      <c r="G39" s="93"/>
      <c r="H39" s="94"/>
      <c r="I39" s="95"/>
      <c r="J39" s="90"/>
      <c r="K39" s="91"/>
      <c r="L39" s="92"/>
      <c r="M39" s="93"/>
      <c r="N39" s="94"/>
      <c r="O39" s="95"/>
      <c r="P39" s="96"/>
      <c r="Q39" s="96"/>
      <c r="R39" s="120"/>
      <c r="S39" s="116"/>
      <c r="T39" s="121"/>
      <c r="U39" s="100"/>
      <c r="V39" s="59">
        <f t="shared" si="0"/>
        <v>0</v>
      </c>
      <c r="W39" s="112"/>
      <c r="X39" s="113"/>
      <c r="Z39" s="2">
        <v>1</v>
      </c>
      <c r="AB39" s="58">
        <v>2000</v>
      </c>
    </row>
    <row r="40" spans="2:28" ht="15" customHeight="1">
      <c r="B40" s="101"/>
      <c r="C40" s="103"/>
      <c r="D40" s="101"/>
      <c r="E40" s="102"/>
      <c r="F40" s="103"/>
      <c r="G40" s="104"/>
      <c r="H40" s="105"/>
      <c r="I40" s="106"/>
      <c r="J40" s="101"/>
      <c r="K40" s="102"/>
      <c r="L40" s="103"/>
      <c r="M40" s="104"/>
      <c r="N40" s="105"/>
      <c r="O40" s="106"/>
      <c r="P40" s="107"/>
      <c r="Q40" s="107"/>
      <c r="R40" s="122"/>
      <c r="S40" s="117"/>
      <c r="T40" s="123"/>
      <c r="U40" s="111"/>
      <c r="V40" s="62">
        <f t="shared" si="0"/>
        <v>0</v>
      </c>
      <c r="W40" s="114"/>
      <c r="X40" s="115"/>
      <c r="Z40" s="2">
        <v>2</v>
      </c>
      <c r="AB40" s="58">
        <v>2000</v>
      </c>
    </row>
    <row r="41" spans="2:28" ht="15" customHeight="1">
      <c r="B41" s="90"/>
      <c r="C41" s="92"/>
      <c r="D41" s="90"/>
      <c r="E41" s="91"/>
      <c r="F41" s="92"/>
      <c r="G41" s="93"/>
      <c r="H41" s="94"/>
      <c r="I41" s="95"/>
      <c r="J41" s="90"/>
      <c r="K41" s="91"/>
      <c r="L41" s="92"/>
      <c r="M41" s="93"/>
      <c r="N41" s="94"/>
      <c r="O41" s="95"/>
      <c r="P41" s="96"/>
      <c r="Q41" s="96"/>
      <c r="R41" s="120"/>
      <c r="S41" s="116"/>
      <c r="T41" s="121"/>
      <c r="U41" s="100"/>
      <c r="V41" s="59">
        <f t="shared" si="0"/>
        <v>0</v>
      </c>
      <c r="W41" s="112"/>
      <c r="X41" s="113"/>
      <c r="Z41" s="2">
        <v>1</v>
      </c>
      <c r="AB41" s="58">
        <v>2000</v>
      </c>
    </row>
    <row r="42" spans="2:28" ht="15" customHeight="1">
      <c r="B42" s="101"/>
      <c r="C42" s="103"/>
      <c r="D42" s="101"/>
      <c r="E42" s="102"/>
      <c r="F42" s="103"/>
      <c r="G42" s="104"/>
      <c r="H42" s="105"/>
      <c r="I42" s="106"/>
      <c r="J42" s="101"/>
      <c r="K42" s="102"/>
      <c r="L42" s="103"/>
      <c r="M42" s="104"/>
      <c r="N42" s="105"/>
      <c r="O42" s="106"/>
      <c r="P42" s="107"/>
      <c r="Q42" s="107"/>
      <c r="R42" s="122"/>
      <c r="S42" s="117"/>
      <c r="T42" s="123"/>
      <c r="U42" s="111"/>
      <c r="V42" s="62">
        <f t="shared" si="0"/>
        <v>0</v>
      </c>
      <c r="W42" s="114"/>
      <c r="X42" s="115"/>
      <c r="Z42" s="2">
        <v>2</v>
      </c>
      <c r="AB42" s="58">
        <v>2000</v>
      </c>
    </row>
    <row r="43" spans="2:28" ht="15" customHeight="1">
      <c r="B43" s="90"/>
      <c r="C43" s="92"/>
      <c r="D43" s="90"/>
      <c r="E43" s="91"/>
      <c r="F43" s="92"/>
      <c r="G43" s="93"/>
      <c r="H43" s="94"/>
      <c r="I43" s="95"/>
      <c r="J43" s="90"/>
      <c r="K43" s="91"/>
      <c r="L43" s="92"/>
      <c r="M43" s="93"/>
      <c r="N43" s="94"/>
      <c r="O43" s="95"/>
      <c r="P43" s="96"/>
      <c r="Q43" s="96"/>
      <c r="R43" s="120"/>
      <c r="S43" s="116"/>
      <c r="T43" s="121"/>
      <c r="U43" s="100"/>
      <c r="V43" s="59">
        <f t="shared" si="0"/>
        <v>0</v>
      </c>
      <c r="W43" s="112"/>
      <c r="X43" s="113"/>
      <c r="Z43" s="2">
        <v>1</v>
      </c>
      <c r="AB43" s="58">
        <v>2000</v>
      </c>
    </row>
    <row r="44" spans="2:28" ht="15" customHeight="1">
      <c r="B44" s="101"/>
      <c r="C44" s="103"/>
      <c r="D44" s="101"/>
      <c r="E44" s="102"/>
      <c r="F44" s="103"/>
      <c r="G44" s="104"/>
      <c r="H44" s="105"/>
      <c r="I44" s="106"/>
      <c r="J44" s="101"/>
      <c r="K44" s="102"/>
      <c r="L44" s="103"/>
      <c r="M44" s="104"/>
      <c r="N44" s="105"/>
      <c r="O44" s="106"/>
      <c r="P44" s="107"/>
      <c r="Q44" s="107"/>
      <c r="R44" s="122"/>
      <c r="S44" s="117"/>
      <c r="T44" s="123"/>
      <c r="U44" s="111"/>
      <c r="V44" s="62">
        <f t="shared" si="0"/>
        <v>0</v>
      </c>
      <c r="W44" s="114"/>
      <c r="X44" s="115"/>
      <c r="Z44" s="2">
        <v>2</v>
      </c>
      <c r="AB44" s="58">
        <v>2000</v>
      </c>
    </row>
    <row r="45" spans="2:28" ht="15" customHeight="1">
      <c r="B45" s="187" t="s">
        <v>1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2"/>
      <c r="N45" s="82"/>
      <c r="O45" s="83"/>
      <c r="P45" s="84"/>
      <c r="Q45" s="84"/>
      <c r="R45" s="88"/>
      <c r="S45" s="76">
        <f>SUMIF($Z$11:$Z$44,$Z45,S$11:S$44)</f>
        <v>0</v>
      </c>
      <c r="T45" s="77"/>
      <c r="U45" s="76"/>
      <c r="V45" s="59">
        <f>SUMIF($Z$11:$Z$44,$Z45,V$11:V$44)</f>
        <v>0</v>
      </c>
      <c r="W45" s="60"/>
      <c r="X45" s="61"/>
      <c r="Z45" s="2">
        <v>1</v>
      </c>
      <c r="AB45" s="58">
        <v>2000</v>
      </c>
    </row>
    <row r="46" spans="2:28" ht="15" customHeight="1">
      <c r="B46" s="188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70"/>
      <c r="N46" s="70"/>
      <c r="O46" s="71"/>
      <c r="P46" s="72"/>
      <c r="Q46" s="72"/>
      <c r="R46" s="89"/>
      <c r="S46" s="74">
        <f>SUMIF($Z$11:$Z$44,$Z46,S$11:S$44)</f>
        <v>0</v>
      </c>
      <c r="T46" s="78"/>
      <c r="U46" s="74"/>
      <c r="V46" s="62">
        <f>SUMIF($Z$11:$Z$44,$Z46,V$11:V$44)</f>
        <v>0</v>
      </c>
      <c r="W46" s="63"/>
      <c r="X46" s="64"/>
      <c r="Z46" s="2">
        <v>2</v>
      </c>
      <c r="AB46" s="58">
        <v>2000</v>
      </c>
    </row>
    <row r="47" spans="2:28" ht="6" customHeight="1">
      <c r="C47" s="7"/>
      <c r="D47" s="7"/>
      <c r="E47" s="7"/>
      <c r="F47" s="7"/>
      <c r="G47" s="7"/>
      <c r="H47" s="7"/>
      <c r="I47" s="7"/>
      <c r="J47" s="7"/>
      <c r="K47" s="7"/>
      <c r="L47" s="7"/>
      <c r="M47" s="8"/>
      <c r="N47" s="8"/>
      <c r="O47" s="9"/>
      <c r="P47" s="9"/>
      <c r="Q47" s="9"/>
      <c r="R47" s="9"/>
      <c r="S47" s="8"/>
      <c r="T47" s="8"/>
      <c r="U47" s="8"/>
      <c r="V47" s="10"/>
      <c r="W47" s="10"/>
      <c r="X47" s="10"/>
      <c r="Y47" s="10"/>
      <c r="Z47" s="10"/>
      <c r="AA47" s="10"/>
      <c r="AB47" s="10"/>
    </row>
    <row r="48" spans="2:28" ht="13.5" customHeight="1">
      <c r="B48" s="173" t="s">
        <v>64</v>
      </c>
      <c r="C48" s="173"/>
      <c r="D48" s="174" t="s">
        <v>63</v>
      </c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0"/>
      <c r="Z48" s="10"/>
      <c r="AA48" s="10"/>
      <c r="AB48" s="10"/>
    </row>
    <row r="49" spans="2:28" ht="13.5" customHeight="1">
      <c r="B49" s="173" t="s">
        <v>65</v>
      </c>
      <c r="C49" s="173"/>
      <c r="D49" s="174" t="s">
        <v>66</v>
      </c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0"/>
      <c r="Z49" s="10"/>
      <c r="AA49" s="10"/>
      <c r="AB49" s="10"/>
    </row>
    <row r="50" spans="2:28" ht="13.5" hidden="1" customHeight="1">
      <c r="C50" s="7"/>
      <c r="D50" s="7"/>
      <c r="E50" s="7"/>
      <c r="F50" s="7"/>
      <c r="G50" s="7"/>
      <c r="H50" s="7"/>
      <c r="I50" s="7"/>
      <c r="J50" s="7"/>
      <c r="K50" s="7"/>
      <c r="L50" s="7"/>
      <c r="M50" s="8"/>
      <c r="N50" s="8"/>
      <c r="O50" s="9"/>
      <c r="P50" s="9"/>
      <c r="Q50" s="9"/>
      <c r="R50" s="9"/>
      <c r="S50" s="8"/>
      <c r="T50" s="8"/>
      <c r="U50" s="8"/>
      <c r="V50" s="10"/>
      <c r="W50" s="10"/>
      <c r="X50" s="10"/>
      <c r="Y50" s="10"/>
      <c r="Z50" s="10"/>
      <c r="AA50" s="10"/>
      <c r="AB50" s="10"/>
    </row>
    <row r="51" spans="2:28">
      <c r="B51" s="8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8"/>
      <c r="N51" s="8"/>
      <c r="O51" s="8"/>
      <c r="P51" s="8"/>
      <c r="Q51" s="8"/>
      <c r="R51" s="8"/>
      <c r="S51" s="8"/>
      <c r="T51" s="8"/>
      <c r="U51" s="8"/>
      <c r="V51" s="8"/>
      <c r="W51" s="11"/>
      <c r="X51" s="11"/>
      <c r="Y51" s="10"/>
      <c r="Z51" s="10"/>
      <c r="AA51" s="10"/>
      <c r="AB51" s="10"/>
    </row>
    <row r="52" spans="2:28">
      <c r="B52" s="12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8"/>
      <c r="N52" s="8"/>
      <c r="O52" s="8"/>
      <c r="P52" s="8"/>
      <c r="Q52" s="8"/>
      <c r="R52" s="8" t="s">
        <v>50</v>
      </c>
      <c r="S52" s="8"/>
      <c r="T52" s="8"/>
      <c r="U52" s="8"/>
      <c r="V52" s="8"/>
      <c r="W52" s="11" t="s">
        <v>39</v>
      </c>
      <c r="X52" s="11"/>
      <c r="Y52" s="8"/>
      <c r="Z52" s="8"/>
      <c r="AA52" s="8"/>
      <c r="AB52" s="8"/>
    </row>
    <row r="53" spans="2:28">
      <c r="B53" s="12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8"/>
      <c r="N53" s="8"/>
      <c r="O53" s="8"/>
      <c r="P53" s="8"/>
      <c r="Q53" s="8"/>
      <c r="R53" s="8" t="s">
        <v>51</v>
      </c>
      <c r="S53" s="8"/>
      <c r="T53" s="8"/>
      <c r="U53" s="8"/>
      <c r="V53" s="8"/>
      <c r="W53" s="11" t="s">
        <v>40</v>
      </c>
      <c r="X53" s="11"/>
      <c r="Y53" s="8"/>
      <c r="Z53" s="8"/>
      <c r="AA53" s="8"/>
      <c r="AB53" s="8"/>
    </row>
    <row r="54" spans="2:28">
      <c r="B54" s="12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11" t="s">
        <v>41</v>
      </c>
      <c r="X54" s="11"/>
      <c r="Y54" s="8"/>
      <c r="Z54" s="8"/>
      <c r="AA54" s="8"/>
      <c r="AB54" s="8"/>
    </row>
    <row r="55" spans="2:28">
      <c r="B55" s="12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8"/>
      <c r="N55" s="8"/>
      <c r="O55" s="8"/>
      <c r="P55" s="8"/>
      <c r="Q55" s="8"/>
      <c r="R55" s="8"/>
      <c r="S55" s="8"/>
      <c r="T55" s="8"/>
      <c r="U55" s="8"/>
      <c r="V55" s="8"/>
      <c r="W55" s="11" t="s">
        <v>23</v>
      </c>
      <c r="X55" s="11"/>
      <c r="Y55" s="8"/>
      <c r="Z55" s="8"/>
      <c r="AA55" s="8"/>
      <c r="AB55" s="8"/>
    </row>
    <row r="56" spans="2:28">
      <c r="B56" s="12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8"/>
      <c r="N56" s="8"/>
      <c r="O56" s="8"/>
      <c r="P56" s="8"/>
      <c r="Q56" s="8"/>
      <c r="R56" s="8"/>
      <c r="S56" s="8"/>
      <c r="T56" s="8"/>
      <c r="U56" s="8"/>
      <c r="V56" s="8"/>
      <c r="W56" s="11"/>
      <c r="X56" s="11"/>
      <c r="Y56" s="8"/>
      <c r="Z56" s="8"/>
      <c r="AA56" s="8"/>
      <c r="AB56" s="8"/>
    </row>
    <row r="57" spans="2:28"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8"/>
      <c r="N57" s="8"/>
      <c r="O57" s="8"/>
      <c r="P57" s="8"/>
      <c r="Q57" s="8"/>
      <c r="R57" s="8"/>
      <c r="S57" s="8"/>
      <c r="T57" s="8"/>
      <c r="U57" s="8"/>
      <c r="V57" s="8"/>
      <c r="W57" s="8" t="s">
        <v>54</v>
      </c>
      <c r="X57" s="8"/>
      <c r="Y57" s="8"/>
      <c r="Z57" s="8"/>
      <c r="AA57" s="8"/>
      <c r="AB57" s="8"/>
    </row>
    <row r="58" spans="2:28" ht="12.75" customHeight="1">
      <c r="C58" s="8"/>
      <c r="D58" s="8"/>
      <c r="E58" s="8"/>
      <c r="F58" s="8"/>
      <c r="G58" s="8"/>
      <c r="H58" s="8"/>
      <c r="I58" s="8"/>
      <c r="J58" s="8"/>
      <c r="K58" s="8"/>
      <c r="L58" s="8"/>
      <c r="M58" s="14"/>
      <c r="N58" s="14"/>
      <c r="O58" s="14"/>
      <c r="P58" s="14"/>
      <c r="Q58" s="14"/>
      <c r="R58" s="14"/>
      <c r="S58" s="14"/>
      <c r="T58" s="14"/>
      <c r="U58" s="18"/>
      <c r="V58" s="16"/>
      <c r="W58" s="16"/>
      <c r="X58" s="16"/>
    </row>
    <row r="59" spans="2:28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8"/>
      <c r="N59" s="8"/>
      <c r="O59" s="8"/>
      <c r="P59" s="8"/>
      <c r="Q59" s="8"/>
      <c r="R59" s="8"/>
      <c r="S59" s="8"/>
      <c r="T59" s="8"/>
      <c r="U59" s="8"/>
      <c r="V59" s="8"/>
      <c r="W59" s="20"/>
      <c r="X59" s="20"/>
      <c r="Y59" s="8"/>
      <c r="Z59" s="8"/>
      <c r="AA59" s="8"/>
      <c r="AB59" s="8"/>
    </row>
    <row r="60" spans="2:28">
      <c r="C60" s="9"/>
      <c r="D60" s="9"/>
      <c r="E60" s="9"/>
      <c r="F60" s="9"/>
      <c r="G60" s="9"/>
      <c r="H60" s="9"/>
      <c r="I60" s="9"/>
      <c r="J60" s="9"/>
      <c r="K60" s="9"/>
      <c r="L60" s="9"/>
      <c r="M60" s="8"/>
      <c r="N60" s="8"/>
      <c r="O60" s="8"/>
      <c r="P60" s="8"/>
      <c r="Q60" s="8"/>
      <c r="R60" s="8"/>
      <c r="S60" s="7"/>
      <c r="T60" s="7"/>
      <c r="U60" s="7"/>
      <c r="V60" s="7"/>
      <c r="W60" s="7"/>
      <c r="X60" s="7"/>
      <c r="Y60" s="8"/>
      <c r="Z60" s="8"/>
      <c r="AA60" s="8"/>
      <c r="AB60" s="8"/>
    </row>
    <row r="61" spans="2:28"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21"/>
      <c r="T61" s="8"/>
      <c r="U61" s="8"/>
      <c r="V61" s="8"/>
    </row>
    <row r="62" spans="2:28">
      <c r="M62" s="8"/>
      <c r="N62" s="8"/>
      <c r="O62" s="8"/>
      <c r="P62" s="8"/>
      <c r="Q62" s="8"/>
      <c r="R62" s="8"/>
    </row>
    <row r="63" spans="2:28">
      <c r="M63" s="8"/>
      <c r="N63" s="8"/>
      <c r="O63" s="8"/>
      <c r="P63" s="8"/>
      <c r="Q63" s="8"/>
      <c r="R63" s="8"/>
    </row>
    <row r="64" spans="2:28">
      <c r="M64" s="8"/>
      <c r="N64" s="8"/>
      <c r="O64" s="8"/>
      <c r="P64" s="8"/>
      <c r="Q64" s="8"/>
      <c r="R64" s="8"/>
    </row>
    <row r="65" spans="13:18">
      <c r="M65" s="8"/>
      <c r="N65" s="8"/>
      <c r="O65" s="8"/>
      <c r="P65" s="8"/>
      <c r="Q65" s="8"/>
      <c r="R65" s="8"/>
    </row>
    <row r="66" spans="13:18">
      <c r="M66" s="8"/>
      <c r="N66" s="8"/>
      <c r="O66" s="8"/>
      <c r="P66" s="8"/>
      <c r="Q66" s="8"/>
      <c r="R66" s="8"/>
    </row>
    <row r="67" spans="13:18">
      <c r="M67" s="8"/>
      <c r="N67" s="8"/>
      <c r="O67" s="8"/>
      <c r="P67" s="8"/>
      <c r="Q67" s="8"/>
      <c r="R67" s="8"/>
    </row>
    <row r="68" spans="13:18">
      <c r="M68" s="8"/>
      <c r="N68" s="8"/>
      <c r="O68" s="8"/>
      <c r="P68" s="8"/>
      <c r="Q68" s="8"/>
      <c r="R68" s="8"/>
    </row>
    <row r="69" spans="13:18">
      <c r="M69" s="8"/>
      <c r="N69" s="8"/>
      <c r="O69" s="8"/>
      <c r="P69" s="8"/>
      <c r="Q69" s="8"/>
      <c r="R69" s="8"/>
    </row>
    <row r="70" spans="13:18">
      <c r="M70" s="8"/>
      <c r="N70" s="8"/>
      <c r="O70" s="8"/>
      <c r="P70" s="8"/>
      <c r="Q70" s="8"/>
      <c r="R70" s="8"/>
    </row>
    <row r="71" spans="13:18">
      <c r="M71" s="8"/>
      <c r="N71" s="8"/>
      <c r="O71" s="8"/>
      <c r="P71" s="8"/>
      <c r="Q71" s="8"/>
      <c r="R71" s="8"/>
    </row>
    <row r="72" spans="13:18">
      <c r="M72" s="8"/>
      <c r="N72" s="8"/>
      <c r="O72" s="8"/>
      <c r="P72" s="8"/>
      <c r="Q72" s="8"/>
      <c r="R72" s="8"/>
    </row>
    <row r="73" spans="13:18">
      <c r="M73" s="8"/>
      <c r="N73" s="8"/>
      <c r="O73" s="8"/>
      <c r="P73" s="8"/>
      <c r="Q73" s="8"/>
      <c r="R73" s="8"/>
    </row>
    <row r="74" spans="13:18">
      <c r="M74" s="8"/>
      <c r="N74" s="8"/>
      <c r="O74" s="8"/>
      <c r="P74" s="8"/>
      <c r="Q74" s="8"/>
      <c r="R74" s="8"/>
    </row>
    <row r="75" spans="13:18">
      <c r="M75" s="8"/>
      <c r="N75" s="8"/>
      <c r="O75" s="8"/>
      <c r="P75" s="8"/>
      <c r="Q75" s="8"/>
      <c r="R75" s="8"/>
    </row>
    <row r="76" spans="13:18">
      <c r="M76" s="8"/>
      <c r="N76" s="8"/>
      <c r="O76" s="8"/>
      <c r="P76" s="8"/>
      <c r="Q76" s="8"/>
      <c r="R76" s="8"/>
    </row>
    <row r="77" spans="13:18">
      <c r="M77" s="8"/>
      <c r="N77" s="8"/>
      <c r="O77" s="8"/>
      <c r="P77" s="8"/>
      <c r="Q77" s="8"/>
      <c r="R77" s="8"/>
    </row>
    <row r="78" spans="13:18">
      <c r="M78" s="8"/>
      <c r="N78" s="8"/>
      <c r="O78" s="8"/>
      <c r="P78" s="8"/>
      <c r="Q78" s="8"/>
      <c r="R78" s="8"/>
    </row>
    <row r="79" spans="13:18">
      <c r="M79" s="8"/>
      <c r="N79" s="8"/>
      <c r="O79" s="8"/>
      <c r="P79" s="8"/>
      <c r="Q79" s="8"/>
      <c r="R79" s="8"/>
    </row>
    <row r="80" spans="13:18">
      <c r="M80" s="8"/>
      <c r="N80" s="8"/>
      <c r="O80" s="8"/>
      <c r="P80" s="8"/>
      <c r="Q80" s="8"/>
      <c r="R80" s="8"/>
    </row>
    <row r="81" spans="13:18">
      <c r="M81" s="8"/>
      <c r="N81" s="8"/>
      <c r="O81" s="8"/>
      <c r="P81" s="8"/>
      <c r="Q81" s="8"/>
      <c r="R81" s="8"/>
    </row>
    <row r="82" spans="13:18">
      <c r="M82" s="8"/>
      <c r="N82" s="8"/>
      <c r="O82" s="8"/>
      <c r="P82" s="8"/>
      <c r="Q82" s="8"/>
      <c r="R82" s="8"/>
    </row>
    <row r="83" spans="13:18">
      <c r="M83" s="8"/>
      <c r="N83" s="8"/>
      <c r="O83" s="8"/>
      <c r="P83" s="8"/>
      <c r="Q83" s="8"/>
      <c r="R83" s="8"/>
    </row>
    <row r="84" spans="13:18">
      <c r="M84" s="8"/>
      <c r="N84" s="8"/>
      <c r="O84" s="8"/>
      <c r="P84" s="8"/>
      <c r="Q84" s="8"/>
      <c r="R84" s="8"/>
    </row>
    <row r="85" spans="13:18">
      <c r="M85" s="8"/>
      <c r="N85" s="8"/>
      <c r="O85" s="8"/>
      <c r="P85" s="8"/>
      <c r="Q85" s="8"/>
      <c r="R85" s="8"/>
    </row>
    <row r="86" spans="13:18">
      <c r="M86" s="8"/>
      <c r="N86" s="8"/>
      <c r="O86" s="8"/>
      <c r="P86" s="8"/>
      <c r="Q86" s="8"/>
      <c r="R86" s="8"/>
    </row>
    <row r="87" spans="13:18">
      <c r="M87" s="8"/>
      <c r="N87" s="8"/>
      <c r="O87" s="8"/>
      <c r="P87" s="8"/>
      <c r="Q87" s="8"/>
      <c r="R87" s="8"/>
    </row>
    <row r="88" spans="13:18">
      <c r="M88" s="8"/>
      <c r="N88" s="8"/>
      <c r="O88" s="8"/>
      <c r="P88" s="8"/>
      <c r="Q88" s="8"/>
      <c r="R88" s="8"/>
    </row>
    <row r="89" spans="13:18">
      <c r="M89" s="8"/>
      <c r="N89" s="8"/>
      <c r="O89" s="8"/>
      <c r="P89" s="8"/>
      <c r="Q89" s="8"/>
      <c r="R89" s="8"/>
    </row>
    <row r="90" spans="13:18">
      <c r="M90" s="8"/>
      <c r="N90" s="8"/>
      <c r="O90" s="8"/>
      <c r="P90" s="8"/>
      <c r="Q90" s="8"/>
      <c r="R90" s="8"/>
    </row>
    <row r="91" spans="13:18">
      <c r="M91" s="8"/>
      <c r="N91" s="8"/>
      <c r="O91" s="8"/>
      <c r="P91" s="8"/>
      <c r="Q91" s="8"/>
      <c r="R91" s="8"/>
    </row>
    <row r="92" spans="13:18">
      <c r="M92" s="8"/>
      <c r="N92" s="8"/>
      <c r="O92" s="8"/>
      <c r="P92" s="8"/>
      <c r="Q92" s="8"/>
      <c r="R92" s="8"/>
    </row>
    <row r="93" spans="13:18">
      <c r="M93" s="8"/>
      <c r="N93" s="8"/>
      <c r="O93" s="8"/>
      <c r="P93" s="8"/>
      <c r="Q93" s="8"/>
      <c r="R93" s="8"/>
    </row>
    <row r="94" spans="13:18">
      <c r="M94" s="8"/>
      <c r="N94" s="8"/>
      <c r="O94" s="8"/>
      <c r="P94" s="8"/>
      <c r="Q94" s="8"/>
      <c r="R94" s="8"/>
    </row>
    <row r="95" spans="13:18">
      <c r="M95" s="8"/>
      <c r="N95" s="8"/>
      <c r="O95" s="8"/>
      <c r="P95" s="8"/>
      <c r="Q95" s="8"/>
      <c r="R95" s="8"/>
    </row>
    <row r="96" spans="13:18">
      <c r="M96" s="8"/>
      <c r="N96" s="8"/>
      <c r="O96" s="8"/>
      <c r="P96" s="8"/>
      <c r="Q96" s="8"/>
      <c r="R96" s="8"/>
    </row>
    <row r="97" spans="13:18">
      <c r="M97" s="8"/>
      <c r="N97" s="8"/>
      <c r="O97" s="8"/>
      <c r="P97" s="8"/>
      <c r="Q97" s="8"/>
      <c r="R97" s="8"/>
    </row>
    <row r="98" spans="13:18">
      <c r="M98" s="8"/>
      <c r="N98" s="8"/>
      <c r="O98" s="8"/>
      <c r="P98" s="8"/>
      <c r="Q98" s="8"/>
      <c r="R98" s="8"/>
    </row>
  </sheetData>
  <mergeCells count="17">
    <mergeCell ref="B49:C49"/>
    <mergeCell ref="D49:X49"/>
    <mergeCell ref="B45:B46"/>
    <mergeCell ref="B48:C48"/>
    <mergeCell ref="D48:X48"/>
    <mergeCell ref="B3:X3"/>
    <mergeCell ref="W4:X4"/>
    <mergeCell ref="W6:X6"/>
    <mergeCell ref="B7:B10"/>
    <mergeCell ref="C7:C10"/>
    <mergeCell ref="D7:I7"/>
    <mergeCell ref="J7:O7"/>
    <mergeCell ref="X7:X10"/>
    <mergeCell ref="D8:F8"/>
    <mergeCell ref="G8:I8"/>
    <mergeCell ref="J8:L8"/>
    <mergeCell ref="M8:O8"/>
  </mergeCells>
  <phoneticPr fontId="2"/>
  <conditionalFormatting sqref="U58">
    <cfRule type="cellIs" dxfId="1" priority="1" operator="equal">
      <formula>0</formula>
    </cfRule>
  </conditionalFormatting>
  <dataValidations count="3">
    <dataValidation type="list" allowBlank="1" showInputMessage="1" showErrorMessage="1" sqref="R11:R44">
      <formula1>$R$52:$R$53</formula1>
    </dataValidation>
    <dataValidation type="list" allowBlank="1" showInputMessage="1" showErrorMessage="1" sqref="W11:W44">
      <formula1>$W$52:$W$55</formula1>
    </dataValidation>
    <dataValidation type="list" allowBlank="1" showInputMessage="1" showErrorMessage="1" sqref="W6:X6">
      <formula1>$W$57</formula1>
    </dataValidation>
  </dataValidations>
  <printOptions horizontalCentered="1"/>
  <pageMargins left="0.19685039370078741" right="0.19685039370078741" top="0.78740157480314965" bottom="0.59055118110236227" header="0.31496062992125984" footer="0.31496062992125984"/>
  <pageSetup paperSize="9" scale="75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B98"/>
  <sheetViews>
    <sheetView showZeros="0" view="pageBreakPreview" topLeftCell="L37" zoomScaleNormal="100" zoomScaleSheetLayoutView="100" workbookViewId="0">
      <selection activeCell="V45" sqref="V45"/>
    </sheetView>
  </sheetViews>
  <sheetFormatPr defaultColWidth="9" defaultRowHeight="12"/>
  <cols>
    <col min="1" max="1" width="2.83203125" style="2" customWidth="1"/>
    <col min="2" max="2" width="6.83203125" style="2" customWidth="1"/>
    <col min="3" max="3" width="5.83203125" style="2" customWidth="1"/>
    <col min="4" max="5" width="6.83203125" style="2" customWidth="1"/>
    <col min="6" max="6" width="6" style="2" customWidth="1"/>
    <col min="7" max="9" width="10.6640625" style="2" customWidth="1"/>
    <col min="10" max="11" width="6.83203125" style="2" customWidth="1"/>
    <col min="12" max="12" width="6" style="2" customWidth="1"/>
    <col min="13" max="15" width="10.6640625" style="2" customWidth="1"/>
    <col min="16" max="17" width="12.83203125" style="2" customWidth="1"/>
    <col min="18" max="18" width="7.83203125" style="2" customWidth="1"/>
    <col min="19" max="19" width="9.33203125" style="2" customWidth="1"/>
    <col min="20" max="20" width="7.83203125" style="2" customWidth="1"/>
    <col min="21" max="22" width="12.83203125" style="2" customWidth="1"/>
    <col min="23" max="23" width="31.6640625" style="2" customWidth="1"/>
    <col min="24" max="24" width="17.33203125" style="2" customWidth="1"/>
    <col min="25" max="25" width="1.83203125" style="2" customWidth="1"/>
    <col min="26" max="26" width="3.33203125" style="2" customWidth="1"/>
    <col min="27" max="27" width="1.83203125" style="2" customWidth="1"/>
    <col min="28" max="28" width="10.83203125" style="2" customWidth="1"/>
    <col min="29" max="29" width="3.83203125" style="2" customWidth="1"/>
    <col min="30" max="40" width="12.83203125" style="2" customWidth="1"/>
    <col min="41" max="41" width="9" style="2"/>
    <col min="42" max="42" width="30.83203125" style="2" customWidth="1"/>
    <col min="43" max="43" width="12.83203125" style="2" customWidth="1"/>
    <col min="44" max="16384" width="9" style="2"/>
  </cols>
  <sheetData>
    <row r="1" spans="2:28">
      <c r="B1" s="1" t="s">
        <v>76</v>
      </c>
    </row>
    <row r="2" spans="2:28" ht="6" customHeight="1"/>
    <row r="3" spans="2:28" ht="14.25">
      <c r="B3" s="146" t="str">
        <f>'3 事業計画'!B4:F4</f>
        <v>令和　年度　美里の山除間伐推進事業（変更）計画書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58"/>
      <c r="X3" s="158"/>
    </row>
    <row r="4" spans="2:28" ht="13.5" customHeight="1">
      <c r="V4" s="3" t="s">
        <v>42</v>
      </c>
      <c r="W4" s="159"/>
      <c r="X4" s="159"/>
    </row>
    <row r="5" spans="2:28" ht="15" customHeight="1">
      <c r="B5" s="4" t="s">
        <v>87</v>
      </c>
    </row>
    <row r="6" spans="2:28" ht="13.5" customHeight="1">
      <c r="W6" s="160"/>
      <c r="X6" s="160"/>
    </row>
    <row r="7" spans="2:28" ht="15" customHeight="1">
      <c r="B7" s="161" t="s">
        <v>13</v>
      </c>
      <c r="C7" s="164" t="s">
        <v>16</v>
      </c>
      <c r="D7" s="190" t="s">
        <v>45</v>
      </c>
      <c r="E7" s="191"/>
      <c r="F7" s="191"/>
      <c r="G7" s="192"/>
      <c r="H7" s="192"/>
      <c r="I7" s="193"/>
      <c r="J7" s="190" t="s">
        <v>44</v>
      </c>
      <c r="K7" s="191"/>
      <c r="L7" s="191"/>
      <c r="M7" s="192"/>
      <c r="N7" s="192"/>
      <c r="O7" s="193"/>
      <c r="P7" s="49" t="s">
        <v>29</v>
      </c>
      <c r="Q7" s="49" t="s">
        <v>15</v>
      </c>
      <c r="R7" s="132" t="s">
        <v>48</v>
      </c>
      <c r="S7" s="132" t="s">
        <v>8</v>
      </c>
      <c r="T7" s="132" t="s">
        <v>47</v>
      </c>
      <c r="U7" s="137" t="s">
        <v>71</v>
      </c>
      <c r="V7" s="137" t="s">
        <v>20</v>
      </c>
      <c r="W7" s="49" t="s">
        <v>31</v>
      </c>
      <c r="X7" s="170" t="s">
        <v>70</v>
      </c>
    </row>
    <row r="8" spans="2:28" ht="15" customHeight="1">
      <c r="B8" s="162"/>
      <c r="C8" s="165"/>
      <c r="D8" s="190" t="s">
        <v>28</v>
      </c>
      <c r="E8" s="191"/>
      <c r="F8" s="194"/>
      <c r="G8" s="191" t="s">
        <v>17</v>
      </c>
      <c r="H8" s="191"/>
      <c r="I8" s="194"/>
      <c r="J8" s="190" t="s">
        <v>28</v>
      </c>
      <c r="K8" s="191"/>
      <c r="L8" s="194"/>
      <c r="M8" s="191" t="s">
        <v>17</v>
      </c>
      <c r="N8" s="191"/>
      <c r="O8" s="194"/>
      <c r="P8" s="37"/>
      <c r="Q8" s="37"/>
      <c r="R8" s="38" t="s">
        <v>49</v>
      </c>
      <c r="S8" s="39" t="s">
        <v>46</v>
      </c>
      <c r="T8" s="39"/>
      <c r="U8" s="39"/>
      <c r="V8" s="67"/>
      <c r="W8" s="38"/>
      <c r="X8" s="171"/>
    </row>
    <row r="9" spans="2:28" ht="15" customHeight="1">
      <c r="B9" s="162"/>
      <c r="C9" s="165"/>
      <c r="D9" s="128" t="s">
        <v>11</v>
      </c>
      <c r="E9" s="124" t="s">
        <v>4</v>
      </c>
      <c r="F9" s="126" t="s">
        <v>16</v>
      </c>
      <c r="G9" s="128" t="s">
        <v>25</v>
      </c>
      <c r="H9" s="124" t="s">
        <v>26</v>
      </c>
      <c r="I9" s="126" t="s">
        <v>27</v>
      </c>
      <c r="J9" s="128" t="s">
        <v>11</v>
      </c>
      <c r="K9" s="124" t="s">
        <v>4</v>
      </c>
      <c r="L9" s="126" t="s">
        <v>16</v>
      </c>
      <c r="M9" s="128" t="s">
        <v>25</v>
      </c>
      <c r="N9" s="124" t="s">
        <v>26</v>
      </c>
      <c r="O9" s="126" t="s">
        <v>27</v>
      </c>
      <c r="P9" s="37"/>
      <c r="Q9" s="37"/>
      <c r="R9" s="38"/>
      <c r="S9" s="39"/>
      <c r="T9" s="39"/>
      <c r="U9" s="39"/>
      <c r="V9" s="67"/>
      <c r="W9" s="67"/>
      <c r="X9" s="171"/>
    </row>
    <row r="10" spans="2:28" ht="13.5" customHeight="1">
      <c r="B10" s="163"/>
      <c r="C10" s="166"/>
      <c r="D10" s="133"/>
      <c r="E10" s="125"/>
      <c r="F10" s="127"/>
      <c r="G10" s="129"/>
      <c r="H10" s="130"/>
      <c r="I10" s="131"/>
      <c r="J10" s="133"/>
      <c r="K10" s="125"/>
      <c r="L10" s="127"/>
      <c r="M10" s="129"/>
      <c r="N10" s="130"/>
      <c r="O10" s="131"/>
      <c r="P10" s="40"/>
      <c r="Q10" s="40"/>
      <c r="R10" s="56"/>
      <c r="S10" s="42" t="s">
        <v>9</v>
      </c>
      <c r="T10" s="42" t="s">
        <v>9</v>
      </c>
      <c r="U10" s="42" t="s">
        <v>3</v>
      </c>
      <c r="V10" s="43" t="s">
        <v>3</v>
      </c>
      <c r="W10" s="68"/>
      <c r="X10" s="172"/>
      <c r="AB10" s="57" t="s">
        <v>52</v>
      </c>
    </row>
    <row r="11" spans="2:28" ht="15" customHeight="1">
      <c r="B11" s="90"/>
      <c r="C11" s="92"/>
      <c r="D11" s="90"/>
      <c r="E11" s="91"/>
      <c r="F11" s="92"/>
      <c r="G11" s="93"/>
      <c r="H11" s="94"/>
      <c r="I11" s="95"/>
      <c r="J11" s="90"/>
      <c r="K11" s="91"/>
      <c r="L11" s="92"/>
      <c r="M11" s="93"/>
      <c r="N11" s="94"/>
      <c r="O11" s="95"/>
      <c r="P11" s="96"/>
      <c r="Q11" s="96"/>
      <c r="R11" s="120"/>
      <c r="S11" s="116"/>
      <c r="T11" s="121"/>
      <c r="U11" s="100"/>
      <c r="V11" s="59">
        <f>S11*U11</f>
        <v>0</v>
      </c>
      <c r="W11" s="112"/>
      <c r="X11" s="113"/>
      <c r="Z11" s="2">
        <v>1</v>
      </c>
      <c r="AB11" s="58">
        <v>1000</v>
      </c>
    </row>
    <row r="12" spans="2:28" ht="15" customHeight="1">
      <c r="B12" s="101"/>
      <c r="C12" s="103"/>
      <c r="D12" s="101"/>
      <c r="E12" s="102"/>
      <c r="F12" s="103"/>
      <c r="G12" s="104"/>
      <c r="H12" s="105"/>
      <c r="I12" s="106"/>
      <c r="J12" s="101"/>
      <c r="K12" s="102"/>
      <c r="L12" s="103"/>
      <c r="M12" s="104"/>
      <c r="N12" s="105"/>
      <c r="O12" s="106"/>
      <c r="P12" s="107"/>
      <c r="Q12" s="107"/>
      <c r="R12" s="122"/>
      <c r="S12" s="117"/>
      <c r="T12" s="123"/>
      <c r="U12" s="111"/>
      <c r="V12" s="62">
        <f>S12*U12</f>
        <v>0</v>
      </c>
      <c r="W12" s="114"/>
      <c r="X12" s="115"/>
      <c r="Z12" s="2">
        <v>2</v>
      </c>
      <c r="AB12" s="58">
        <v>1000</v>
      </c>
    </row>
    <row r="13" spans="2:28" ht="15" customHeight="1">
      <c r="B13" s="90"/>
      <c r="C13" s="92"/>
      <c r="D13" s="90"/>
      <c r="E13" s="91"/>
      <c r="F13" s="92"/>
      <c r="G13" s="93"/>
      <c r="H13" s="94"/>
      <c r="I13" s="95"/>
      <c r="J13" s="90"/>
      <c r="K13" s="91"/>
      <c r="L13" s="92"/>
      <c r="M13" s="93"/>
      <c r="N13" s="94"/>
      <c r="O13" s="95"/>
      <c r="P13" s="96"/>
      <c r="Q13" s="96"/>
      <c r="R13" s="120"/>
      <c r="S13" s="116"/>
      <c r="T13" s="121"/>
      <c r="U13" s="100"/>
      <c r="V13" s="59">
        <f t="shared" ref="V13:V44" si="0">S13*U13</f>
        <v>0</v>
      </c>
      <c r="W13" s="112"/>
      <c r="X13" s="113"/>
      <c r="Z13" s="2">
        <v>1</v>
      </c>
      <c r="AB13" s="58">
        <v>1000</v>
      </c>
    </row>
    <row r="14" spans="2:28" ht="15" customHeight="1">
      <c r="B14" s="101"/>
      <c r="C14" s="103"/>
      <c r="D14" s="101"/>
      <c r="E14" s="102"/>
      <c r="F14" s="103"/>
      <c r="G14" s="104"/>
      <c r="H14" s="105"/>
      <c r="I14" s="106"/>
      <c r="J14" s="101"/>
      <c r="K14" s="102"/>
      <c r="L14" s="103"/>
      <c r="M14" s="104"/>
      <c r="N14" s="105"/>
      <c r="O14" s="106"/>
      <c r="P14" s="107"/>
      <c r="Q14" s="107"/>
      <c r="R14" s="122"/>
      <c r="S14" s="117"/>
      <c r="T14" s="123"/>
      <c r="U14" s="111"/>
      <c r="V14" s="62">
        <f t="shared" si="0"/>
        <v>0</v>
      </c>
      <c r="W14" s="114"/>
      <c r="X14" s="115"/>
      <c r="Z14" s="2">
        <v>2</v>
      </c>
      <c r="AB14" s="58">
        <v>1000</v>
      </c>
    </row>
    <row r="15" spans="2:28" ht="15" customHeight="1">
      <c r="B15" s="90"/>
      <c r="C15" s="92"/>
      <c r="D15" s="90"/>
      <c r="E15" s="91"/>
      <c r="F15" s="92"/>
      <c r="G15" s="93"/>
      <c r="H15" s="94"/>
      <c r="I15" s="95"/>
      <c r="J15" s="90"/>
      <c r="K15" s="91"/>
      <c r="L15" s="92"/>
      <c r="M15" s="93"/>
      <c r="N15" s="94"/>
      <c r="O15" s="95"/>
      <c r="P15" s="96"/>
      <c r="Q15" s="96"/>
      <c r="R15" s="120"/>
      <c r="S15" s="116"/>
      <c r="T15" s="121"/>
      <c r="U15" s="100"/>
      <c r="V15" s="59">
        <f t="shared" si="0"/>
        <v>0</v>
      </c>
      <c r="W15" s="112"/>
      <c r="X15" s="113"/>
      <c r="Z15" s="2">
        <v>1</v>
      </c>
      <c r="AB15" s="58">
        <v>1000</v>
      </c>
    </row>
    <row r="16" spans="2:28" ht="15" customHeight="1">
      <c r="B16" s="101"/>
      <c r="C16" s="103"/>
      <c r="D16" s="101"/>
      <c r="E16" s="102"/>
      <c r="F16" s="103"/>
      <c r="G16" s="104"/>
      <c r="H16" s="105"/>
      <c r="I16" s="106"/>
      <c r="J16" s="101"/>
      <c r="K16" s="102"/>
      <c r="L16" s="103"/>
      <c r="M16" s="104"/>
      <c r="N16" s="105"/>
      <c r="O16" s="106"/>
      <c r="P16" s="107"/>
      <c r="Q16" s="107"/>
      <c r="R16" s="122"/>
      <c r="S16" s="117"/>
      <c r="T16" s="123"/>
      <c r="U16" s="111"/>
      <c r="V16" s="62">
        <f t="shared" si="0"/>
        <v>0</v>
      </c>
      <c r="W16" s="114"/>
      <c r="X16" s="115"/>
      <c r="Z16" s="2">
        <v>2</v>
      </c>
      <c r="AB16" s="58">
        <v>1000</v>
      </c>
    </row>
    <row r="17" spans="2:28" ht="15" customHeight="1">
      <c r="B17" s="90"/>
      <c r="C17" s="92"/>
      <c r="D17" s="90"/>
      <c r="E17" s="91"/>
      <c r="F17" s="92"/>
      <c r="G17" s="93"/>
      <c r="H17" s="94"/>
      <c r="I17" s="95"/>
      <c r="J17" s="90"/>
      <c r="K17" s="91"/>
      <c r="L17" s="92"/>
      <c r="M17" s="93"/>
      <c r="N17" s="94"/>
      <c r="O17" s="95"/>
      <c r="P17" s="96"/>
      <c r="Q17" s="96"/>
      <c r="R17" s="120"/>
      <c r="S17" s="116"/>
      <c r="T17" s="121"/>
      <c r="U17" s="100"/>
      <c r="V17" s="59">
        <f t="shared" si="0"/>
        <v>0</v>
      </c>
      <c r="W17" s="112"/>
      <c r="X17" s="113"/>
      <c r="Z17" s="2">
        <v>1</v>
      </c>
      <c r="AB17" s="58">
        <v>1000</v>
      </c>
    </row>
    <row r="18" spans="2:28" ht="15" customHeight="1">
      <c r="B18" s="101"/>
      <c r="C18" s="103"/>
      <c r="D18" s="101"/>
      <c r="E18" s="102"/>
      <c r="F18" s="103"/>
      <c r="G18" s="104"/>
      <c r="H18" s="105"/>
      <c r="I18" s="106"/>
      <c r="J18" s="101"/>
      <c r="K18" s="102"/>
      <c r="L18" s="103"/>
      <c r="M18" s="104"/>
      <c r="N18" s="105"/>
      <c r="O18" s="106"/>
      <c r="P18" s="107"/>
      <c r="Q18" s="107"/>
      <c r="R18" s="122"/>
      <c r="S18" s="117"/>
      <c r="T18" s="123"/>
      <c r="U18" s="111"/>
      <c r="V18" s="62">
        <f t="shared" si="0"/>
        <v>0</v>
      </c>
      <c r="W18" s="114"/>
      <c r="X18" s="115"/>
      <c r="Z18" s="2">
        <v>2</v>
      </c>
      <c r="AB18" s="58">
        <v>1000</v>
      </c>
    </row>
    <row r="19" spans="2:28" ht="15" customHeight="1">
      <c r="B19" s="90"/>
      <c r="C19" s="92"/>
      <c r="D19" s="90"/>
      <c r="E19" s="91"/>
      <c r="F19" s="92"/>
      <c r="G19" s="93"/>
      <c r="H19" s="94"/>
      <c r="I19" s="95"/>
      <c r="J19" s="90"/>
      <c r="K19" s="91"/>
      <c r="L19" s="92"/>
      <c r="M19" s="93"/>
      <c r="N19" s="94"/>
      <c r="O19" s="95"/>
      <c r="P19" s="96"/>
      <c r="Q19" s="96"/>
      <c r="R19" s="120"/>
      <c r="S19" s="116"/>
      <c r="T19" s="121"/>
      <c r="U19" s="100"/>
      <c r="V19" s="59">
        <f t="shared" si="0"/>
        <v>0</v>
      </c>
      <c r="W19" s="112"/>
      <c r="X19" s="113"/>
      <c r="Z19" s="2">
        <v>1</v>
      </c>
      <c r="AB19" s="58">
        <v>1000</v>
      </c>
    </row>
    <row r="20" spans="2:28" ht="15" customHeight="1">
      <c r="B20" s="101"/>
      <c r="C20" s="103"/>
      <c r="D20" s="101"/>
      <c r="E20" s="102"/>
      <c r="F20" s="103"/>
      <c r="G20" s="104"/>
      <c r="H20" s="105"/>
      <c r="I20" s="106"/>
      <c r="J20" s="101"/>
      <c r="K20" s="102"/>
      <c r="L20" s="103"/>
      <c r="M20" s="104"/>
      <c r="N20" s="105"/>
      <c r="O20" s="106"/>
      <c r="P20" s="107"/>
      <c r="Q20" s="107"/>
      <c r="R20" s="122"/>
      <c r="S20" s="117"/>
      <c r="T20" s="123"/>
      <c r="U20" s="111"/>
      <c r="V20" s="62">
        <f t="shared" si="0"/>
        <v>0</v>
      </c>
      <c r="W20" s="114"/>
      <c r="X20" s="115"/>
      <c r="Z20" s="2">
        <v>2</v>
      </c>
      <c r="AB20" s="58">
        <v>1000</v>
      </c>
    </row>
    <row r="21" spans="2:28" ht="15" customHeight="1">
      <c r="B21" s="90"/>
      <c r="C21" s="92"/>
      <c r="D21" s="90"/>
      <c r="E21" s="91"/>
      <c r="F21" s="92"/>
      <c r="G21" s="93"/>
      <c r="H21" s="94"/>
      <c r="I21" s="95"/>
      <c r="J21" s="90"/>
      <c r="K21" s="91"/>
      <c r="L21" s="92"/>
      <c r="M21" s="93"/>
      <c r="N21" s="94"/>
      <c r="O21" s="95"/>
      <c r="P21" s="96"/>
      <c r="Q21" s="96"/>
      <c r="R21" s="120"/>
      <c r="S21" s="116"/>
      <c r="T21" s="121"/>
      <c r="U21" s="100"/>
      <c r="V21" s="59">
        <f t="shared" si="0"/>
        <v>0</v>
      </c>
      <c r="W21" s="112"/>
      <c r="X21" s="113"/>
      <c r="Z21" s="2">
        <v>1</v>
      </c>
      <c r="AB21" s="58">
        <v>1000</v>
      </c>
    </row>
    <row r="22" spans="2:28" ht="15" customHeight="1">
      <c r="B22" s="101"/>
      <c r="C22" s="103"/>
      <c r="D22" s="101"/>
      <c r="E22" s="102"/>
      <c r="F22" s="103"/>
      <c r="G22" s="104"/>
      <c r="H22" s="105"/>
      <c r="I22" s="106"/>
      <c r="J22" s="101"/>
      <c r="K22" s="102"/>
      <c r="L22" s="103"/>
      <c r="M22" s="104"/>
      <c r="N22" s="105"/>
      <c r="O22" s="106"/>
      <c r="P22" s="107"/>
      <c r="Q22" s="107"/>
      <c r="R22" s="122"/>
      <c r="S22" s="117"/>
      <c r="T22" s="123"/>
      <c r="U22" s="111"/>
      <c r="V22" s="62">
        <f t="shared" si="0"/>
        <v>0</v>
      </c>
      <c r="W22" s="114"/>
      <c r="X22" s="115"/>
      <c r="Z22" s="2">
        <v>2</v>
      </c>
      <c r="AB22" s="58">
        <v>1000</v>
      </c>
    </row>
    <row r="23" spans="2:28" ht="15" customHeight="1">
      <c r="B23" s="90"/>
      <c r="C23" s="92"/>
      <c r="D23" s="90"/>
      <c r="E23" s="91"/>
      <c r="F23" s="92"/>
      <c r="G23" s="93"/>
      <c r="H23" s="94"/>
      <c r="I23" s="95"/>
      <c r="J23" s="90"/>
      <c r="K23" s="91"/>
      <c r="L23" s="92"/>
      <c r="M23" s="93"/>
      <c r="N23" s="94"/>
      <c r="O23" s="95"/>
      <c r="P23" s="96"/>
      <c r="Q23" s="96"/>
      <c r="R23" s="120"/>
      <c r="S23" s="116"/>
      <c r="T23" s="121"/>
      <c r="U23" s="100"/>
      <c r="V23" s="59">
        <f t="shared" si="0"/>
        <v>0</v>
      </c>
      <c r="W23" s="112"/>
      <c r="X23" s="113"/>
      <c r="Z23" s="2">
        <v>1</v>
      </c>
      <c r="AB23" s="58">
        <v>1000</v>
      </c>
    </row>
    <row r="24" spans="2:28" ht="15" customHeight="1">
      <c r="B24" s="101"/>
      <c r="C24" s="103"/>
      <c r="D24" s="101"/>
      <c r="E24" s="102"/>
      <c r="F24" s="103"/>
      <c r="G24" s="104"/>
      <c r="H24" s="105"/>
      <c r="I24" s="106"/>
      <c r="J24" s="101"/>
      <c r="K24" s="102"/>
      <c r="L24" s="103"/>
      <c r="M24" s="104"/>
      <c r="N24" s="105"/>
      <c r="O24" s="106"/>
      <c r="P24" s="107"/>
      <c r="Q24" s="107"/>
      <c r="R24" s="122"/>
      <c r="S24" s="117"/>
      <c r="T24" s="123"/>
      <c r="U24" s="111"/>
      <c r="V24" s="62">
        <f t="shared" si="0"/>
        <v>0</v>
      </c>
      <c r="W24" s="114"/>
      <c r="X24" s="115"/>
      <c r="Z24" s="2">
        <v>2</v>
      </c>
      <c r="AB24" s="58">
        <v>1000</v>
      </c>
    </row>
    <row r="25" spans="2:28" ht="15" customHeight="1">
      <c r="B25" s="90"/>
      <c r="C25" s="92"/>
      <c r="D25" s="90"/>
      <c r="E25" s="91"/>
      <c r="F25" s="92"/>
      <c r="G25" s="93"/>
      <c r="H25" s="94"/>
      <c r="I25" s="95"/>
      <c r="J25" s="90"/>
      <c r="K25" s="91"/>
      <c r="L25" s="92"/>
      <c r="M25" s="93"/>
      <c r="N25" s="94"/>
      <c r="O25" s="95"/>
      <c r="P25" s="96"/>
      <c r="Q25" s="96"/>
      <c r="R25" s="120"/>
      <c r="S25" s="116"/>
      <c r="T25" s="121"/>
      <c r="U25" s="100"/>
      <c r="V25" s="59">
        <f t="shared" si="0"/>
        <v>0</v>
      </c>
      <c r="W25" s="112"/>
      <c r="X25" s="113"/>
      <c r="Z25" s="2">
        <v>1</v>
      </c>
      <c r="AB25" s="58">
        <v>1000</v>
      </c>
    </row>
    <row r="26" spans="2:28" ht="15" customHeight="1">
      <c r="B26" s="101"/>
      <c r="C26" s="103"/>
      <c r="D26" s="101"/>
      <c r="E26" s="102"/>
      <c r="F26" s="103"/>
      <c r="G26" s="104"/>
      <c r="H26" s="105"/>
      <c r="I26" s="106"/>
      <c r="J26" s="101"/>
      <c r="K26" s="102"/>
      <c r="L26" s="103"/>
      <c r="M26" s="104"/>
      <c r="N26" s="105"/>
      <c r="O26" s="106"/>
      <c r="P26" s="107"/>
      <c r="Q26" s="107"/>
      <c r="R26" s="122"/>
      <c r="S26" s="117"/>
      <c r="T26" s="123"/>
      <c r="U26" s="111"/>
      <c r="V26" s="62">
        <f t="shared" si="0"/>
        <v>0</v>
      </c>
      <c r="W26" s="114"/>
      <c r="X26" s="115"/>
      <c r="Z26" s="2">
        <v>2</v>
      </c>
      <c r="AB26" s="58">
        <v>1000</v>
      </c>
    </row>
    <row r="27" spans="2:28" ht="15" customHeight="1">
      <c r="B27" s="90"/>
      <c r="C27" s="92"/>
      <c r="D27" s="90"/>
      <c r="E27" s="91"/>
      <c r="F27" s="92"/>
      <c r="G27" s="93"/>
      <c r="H27" s="94"/>
      <c r="I27" s="95"/>
      <c r="J27" s="90"/>
      <c r="K27" s="91"/>
      <c r="L27" s="92"/>
      <c r="M27" s="93"/>
      <c r="N27" s="94"/>
      <c r="O27" s="95"/>
      <c r="P27" s="96"/>
      <c r="Q27" s="96"/>
      <c r="R27" s="120"/>
      <c r="S27" s="116"/>
      <c r="T27" s="121"/>
      <c r="U27" s="100"/>
      <c r="V27" s="59">
        <f t="shared" si="0"/>
        <v>0</v>
      </c>
      <c r="W27" s="112"/>
      <c r="X27" s="113"/>
      <c r="Z27" s="2">
        <v>1</v>
      </c>
      <c r="AB27" s="58">
        <v>1000</v>
      </c>
    </row>
    <row r="28" spans="2:28" ht="15" customHeight="1">
      <c r="B28" s="101"/>
      <c r="C28" s="103"/>
      <c r="D28" s="101"/>
      <c r="E28" s="102"/>
      <c r="F28" s="103"/>
      <c r="G28" s="104"/>
      <c r="H28" s="105"/>
      <c r="I28" s="106"/>
      <c r="J28" s="101"/>
      <c r="K28" s="102"/>
      <c r="L28" s="103"/>
      <c r="M28" s="104"/>
      <c r="N28" s="105"/>
      <c r="O28" s="106"/>
      <c r="P28" s="107"/>
      <c r="Q28" s="107"/>
      <c r="R28" s="122"/>
      <c r="S28" s="117"/>
      <c r="T28" s="123"/>
      <c r="U28" s="111"/>
      <c r="V28" s="62">
        <f t="shared" si="0"/>
        <v>0</v>
      </c>
      <c r="W28" s="114"/>
      <c r="X28" s="115"/>
      <c r="Z28" s="2">
        <v>2</v>
      </c>
      <c r="AB28" s="58">
        <v>1000</v>
      </c>
    </row>
    <row r="29" spans="2:28" ht="15" customHeight="1">
      <c r="B29" s="90"/>
      <c r="C29" s="92"/>
      <c r="D29" s="90"/>
      <c r="E29" s="91"/>
      <c r="F29" s="92"/>
      <c r="G29" s="93"/>
      <c r="H29" s="94"/>
      <c r="I29" s="95"/>
      <c r="J29" s="90"/>
      <c r="K29" s="91"/>
      <c r="L29" s="92"/>
      <c r="M29" s="93"/>
      <c r="N29" s="94"/>
      <c r="O29" s="95"/>
      <c r="P29" s="96"/>
      <c r="Q29" s="96"/>
      <c r="R29" s="120"/>
      <c r="S29" s="116"/>
      <c r="T29" s="121"/>
      <c r="U29" s="100"/>
      <c r="V29" s="59">
        <f t="shared" si="0"/>
        <v>0</v>
      </c>
      <c r="W29" s="112"/>
      <c r="X29" s="113"/>
      <c r="Z29" s="2">
        <v>1</v>
      </c>
      <c r="AB29" s="58">
        <v>1000</v>
      </c>
    </row>
    <row r="30" spans="2:28" ht="15" customHeight="1">
      <c r="B30" s="101"/>
      <c r="C30" s="103"/>
      <c r="D30" s="101"/>
      <c r="E30" s="102"/>
      <c r="F30" s="103"/>
      <c r="G30" s="104"/>
      <c r="H30" s="105"/>
      <c r="I30" s="106"/>
      <c r="J30" s="101"/>
      <c r="K30" s="102"/>
      <c r="L30" s="103"/>
      <c r="M30" s="104"/>
      <c r="N30" s="105"/>
      <c r="O30" s="106"/>
      <c r="P30" s="107"/>
      <c r="Q30" s="107"/>
      <c r="R30" s="122"/>
      <c r="S30" s="117"/>
      <c r="T30" s="123"/>
      <c r="U30" s="111"/>
      <c r="V30" s="62">
        <f t="shared" si="0"/>
        <v>0</v>
      </c>
      <c r="W30" s="114"/>
      <c r="X30" s="115"/>
      <c r="Z30" s="2">
        <v>2</v>
      </c>
      <c r="AB30" s="58">
        <v>1000</v>
      </c>
    </row>
    <row r="31" spans="2:28" ht="15" customHeight="1">
      <c r="B31" s="90"/>
      <c r="C31" s="92"/>
      <c r="D31" s="90"/>
      <c r="E31" s="91"/>
      <c r="F31" s="92"/>
      <c r="G31" s="93"/>
      <c r="H31" s="94"/>
      <c r="I31" s="95"/>
      <c r="J31" s="90"/>
      <c r="K31" s="91"/>
      <c r="L31" s="92"/>
      <c r="M31" s="93"/>
      <c r="N31" s="94"/>
      <c r="O31" s="95"/>
      <c r="P31" s="96"/>
      <c r="Q31" s="96"/>
      <c r="R31" s="120"/>
      <c r="S31" s="116"/>
      <c r="T31" s="121"/>
      <c r="U31" s="100"/>
      <c r="V31" s="59">
        <f t="shared" si="0"/>
        <v>0</v>
      </c>
      <c r="W31" s="112"/>
      <c r="X31" s="113"/>
      <c r="Z31" s="2">
        <v>1</v>
      </c>
      <c r="AB31" s="58">
        <v>1000</v>
      </c>
    </row>
    <row r="32" spans="2:28" ht="15" customHeight="1">
      <c r="B32" s="101"/>
      <c r="C32" s="103"/>
      <c r="D32" s="101"/>
      <c r="E32" s="102"/>
      <c r="F32" s="103"/>
      <c r="G32" s="104"/>
      <c r="H32" s="105"/>
      <c r="I32" s="106"/>
      <c r="J32" s="101"/>
      <c r="K32" s="102"/>
      <c r="L32" s="103"/>
      <c r="M32" s="104"/>
      <c r="N32" s="105"/>
      <c r="O32" s="106"/>
      <c r="P32" s="107"/>
      <c r="Q32" s="107"/>
      <c r="R32" s="122"/>
      <c r="S32" s="117"/>
      <c r="T32" s="123"/>
      <c r="U32" s="111"/>
      <c r="V32" s="62">
        <f t="shared" si="0"/>
        <v>0</v>
      </c>
      <c r="W32" s="114"/>
      <c r="X32" s="115"/>
      <c r="Z32" s="2">
        <v>2</v>
      </c>
      <c r="AB32" s="58">
        <v>1000</v>
      </c>
    </row>
    <row r="33" spans="2:28" ht="15" customHeight="1">
      <c r="B33" s="90"/>
      <c r="C33" s="92"/>
      <c r="D33" s="90"/>
      <c r="E33" s="91"/>
      <c r="F33" s="92"/>
      <c r="G33" s="93"/>
      <c r="H33" s="94"/>
      <c r="I33" s="95"/>
      <c r="J33" s="90"/>
      <c r="K33" s="91"/>
      <c r="L33" s="92"/>
      <c r="M33" s="93"/>
      <c r="N33" s="94"/>
      <c r="O33" s="95"/>
      <c r="P33" s="96"/>
      <c r="Q33" s="96"/>
      <c r="R33" s="120"/>
      <c r="S33" s="116"/>
      <c r="T33" s="121"/>
      <c r="U33" s="100"/>
      <c r="V33" s="59">
        <f t="shared" si="0"/>
        <v>0</v>
      </c>
      <c r="W33" s="112"/>
      <c r="X33" s="113"/>
      <c r="Z33" s="2">
        <v>1</v>
      </c>
      <c r="AB33" s="58">
        <v>1000</v>
      </c>
    </row>
    <row r="34" spans="2:28" ht="15" customHeight="1">
      <c r="B34" s="101"/>
      <c r="C34" s="103"/>
      <c r="D34" s="101"/>
      <c r="E34" s="102"/>
      <c r="F34" s="103"/>
      <c r="G34" s="104"/>
      <c r="H34" s="105"/>
      <c r="I34" s="106"/>
      <c r="J34" s="101"/>
      <c r="K34" s="102"/>
      <c r="L34" s="103"/>
      <c r="M34" s="104"/>
      <c r="N34" s="105"/>
      <c r="O34" s="106"/>
      <c r="P34" s="107"/>
      <c r="Q34" s="107"/>
      <c r="R34" s="122"/>
      <c r="S34" s="117"/>
      <c r="T34" s="123"/>
      <c r="U34" s="111"/>
      <c r="V34" s="62">
        <f t="shared" si="0"/>
        <v>0</v>
      </c>
      <c r="W34" s="114"/>
      <c r="X34" s="115"/>
      <c r="Z34" s="2">
        <v>2</v>
      </c>
      <c r="AB34" s="58">
        <v>1000</v>
      </c>
    </row>
    <row r="35" spans="2:28" ht="15" customHeight="1">
      <c r="B35" s="90"/>
      <c r="C35" s="92"/>
      <c r="D35" s="90"/>
      <c r="E35" s="91"/>
      <c r="F35" s="92"/>
      <c r="G35" s="93"/>
      <c r="H35" s="94"/>
      <c r="I35" s="95"/>
      <c r="J35" s="90"/>
      <c r="K35" s="91"/>
      <c r="L35" s="92"/>
      <c r="M35" s="93"/>
      <c r="N35" s="94"/>
      <c r="O35" s="95"/>
      <c r="P35" s="96"/>
      <c r="Q35" s="96"/>
      <c r="R35" s="120"/>
      <c r="S35" s="116"/>
      <c r="T35" s="121"/>
      <c r="U35" s="100"/>
      <c r="V35" s="59">
        <f t="shared" si="0"/>
        <v>0</v>
      </c>
      <c r="W35" s="112"/>
      <c r="X35" s="113"/>
      <c r="Z35" s="2">
        <v>1</v>
      </c>
      <c r="AB35" s="58">
        <v>1000</v>
      </c>
    </row>
    <row r="36" spans="2:28" ht="15" customHeight="1">
      <c r="B36" s="101"/>
      <c r="C36" s="103"/>
      <c r="D36" s="101"/>
      <c r="E36" s="102"/>
      <c r="F36" s="103"/>
      <c r="G36" s="104"/>
      <c r="H36" s="105"/>
      <c r="I36" s="106"/>
      <c r="J36" s="101"/>
      <c r="K36" s="102"/>
      <c r="L36" s="103"/>
      <c r="M36" s="104"/>
      <c r="N36" s="105"/>
      <c r="O36" s="106"/>
      <c r="P36" s="107"/>
      <c r="Q36" s="107"/>
      <c r="R36" s="122"/>
      <c r="S36" s="117"/>
      <c r="T36" s="123"/>
      <c r="U36" s="111"/>
      <c r="V36" s="62">
        <f t="shared" si="0"/>
        <v>0</v>
      </c>
      <c r="W36" s="114"/>
      <c r="X36" s="115"/>
      <c r="Z36" s="2">
        <v>2</v>
      </c>
      <c r="AB36" s="58">
        <v>1000</v>
      </c>
    </row>
    <row r="37" spans="2:28" ht="15" customHeight="1">
      <c r="B37" s="90"/>
      <c r="C37" s="92"/>
      <c r="D37" s="90"/>
      <c r="E37" s="91"/>
      <c r="F37" s="92"/>
      <c r="G37" s="93"/>
      <c r="H37" s="94"/>
      <c r="I37" s="95"/>
      <c r="J37" s="90"/>
      <c r="K37" s="91"/>
      <c r="L37" s="92"/>
      <c r="M37" s="93"/>
      <c r="N37" s="94"/>
      <c r="O37" s="95"/>
      <c r="P37" s="96"/>
      <c r="Q37" s="96"/>
      <c r="R37" s="120"/>
      <c r="S37" s="116"/>
      <c r="T37" s="121"/>
      <c r="U37" s="100"/>
      <c r="V37" s="59">
        <f t="shared" si="0"/>
        <v>0</v>
      </c>
      <c r="W37" s="112"/>
      <c r="X37" s="113"/>
      <c r="Z37" s="2">
        <v>1</v>
      </c>
      <c r="AB37" s="58">
        <v>1000</v>
      </c>
    </row>
    <row r="38" spans="2:28" ht="15" customHeight="1">
      <c r="B38" s="101"/>
      <c r="C38" s="103"/>
      <c r="D38" s="101"/>
      <c r="E38" s="102"/>
      <c r="F38" s="103"/>
      <c r="G38" s="104"/>
      <c r="H38" s="105"/>
      <c r="I38" s="106"/>
      <c r="J38" s="101"/>
      <c r="K38" s="102"/>
      <c r="L38" s="103"/>
      <c r="M38" s="104"/>
      <c r="N38" s="105"/>
      <c r="O38" s="106"/>
      <c r="P38" s="107"/>
      <c r="Q38" s="107"/>
      <c r="R38" s="122"/>
      <c r="S38" s="117"/>
      <c r="T38" s="123"/>
      <c r="U38" s="111"/>
      <c r="V38" s="62">
        <f t="shared" si="0"/>
        <v>0</v>
      </c>
      <c r="W38" s="114"/>
      <c r="X38" s="115"/>
      <c r="Z38" s="2">
        <v>2</v>
      </c>
      <c r="AB38" s="58">
        <v>1000</v>
      </c>
    </row>
    <row r="39" spans="2:28" ht="15" customHeight="1">
      <c r="B39" s="90"/>
      <c r="C39" s="92"/>
      <c r="D39" s="90"/>
      <c r="E39" s="91"/>
      <c r="F39" s="92"/>
      <c r="G39" s="93"/>
      <c r="H39" s="94"/>
      <c r="I39" s="95"/>
      <c r="J39" s="90"/>
      <c r="K39" s="91"/>
      <c r="L39" s="92"/>
      <c r="M39" s="93"/>
      <c r="N39" s="94"/>
      <c r="O39" s="95"/>
      <c r="P39" s="96"/>
      <c r="Q39" s="96"/>
      <c r="R39" s="120"/>
      <c r="S39" s="116"/>
      <c r="T39" s="121"/>
      <c r="U39" s="100"/>
      <c r="V39" s="59">
        <f t="shared" si="0"/>
        <v>0</v>
      </c>
      <c r="W39" s="112"/>
      <c r="X39" s="113"/>
      <c r="Z39" s="2">
        <v>1</v>
      </c>
      <c r="AB39" s="58">
        <v>1000</v>
      </c>
    </row>
    <row r="40" spans="2:28" ht="15" customHeight="1">
      <c r="B40" s="101"/>
      <c r="C40" s="103"/>
      <c r="D40" s="101"/>
      <c r="E40" s="102"/>
      <c r="F40" s="103"/>
      <c r="G40" s="104"/>
      <c r="H40" s="105"/>
      <c r="I40" s="106"/>
      <c r="J40" s="101"/>
      <c r="K40" s="102"/>
      <c r="L40" s="103"/>
      <c r="M40" s="104"/>
      <c r="N40" s="105"/>
      <c r="O40" s="106"/>
      <c r="P40" s="107"/>
      <c r="Q40" s="107"/>
      <c r="R40" s="122"/>
      <c r="S40" s="117"/>
      <c r="T40" s="123"/>
      <c r="U40" s="111"/>
      <c r="V40" s="62">
        <f t="shared" si="0"/>
        <v>0</v>
      </c>
      <c r="W40" s="114"/>
      <c r="X40" s="115"/>
      <c r="Z40" s="2">
        <v>2</v>
      </c>
      <c r="AB40" s="58">
        <v>1000</v>
      </c>
    </row>
    <row r="41" spans="2:28" ht="15" customHeight="1">
      <c r="B41" s="90"/>
      <c r="C41" s="92"/>
      <c r="D41" s="90"/>
      <c r="E41" s="91"/>
      <c r="F41" s="92"/>
      <c r="G41" s="93"/>
      <c r="H41" s="94"/>
      <c r="I41" s="95"/>
      <c r="J41" s="90"/>
      <c r="K41" s="91"/>
      <c r="L41" s="92"/>
      <c r="M41" s="93"/>
      <c r="N41" s="94"/>
      <c r="O41" s="95"/>
      <c r="P41" s="96"/>
      <c r="Q41" s="96"/>
      <c r="R41" s="120"/>
      <c r="S41" s="116"/>
      <c r="T41" s="121"/>
      <c r="U41" s="100"/>
      <c r="V41" s="59">
        <f t="shared" si="0"/>
        <v>0</v>
      </c>
      <c r="W41" s="112"/>
      <c r="X41" s="113"/>
      <c r="Z41" s="2">
        <v>1</v>
      </c>
      <c r="AB41" s="58">
        <v>1000</v>
      </c>
    </row>
    <row r="42" spans="2:28" ht="15" customHeight="1">
      <c r="B42" s="101"/>
      <c r="C42" s="103"/>
      <c r="D42" s="101"/>
      <c r="E42" s="102"/>
      <c r="F42" s="103"/>
      <c r="G42" s="104"/>
      <c r="H42" s="105"/>
      <c r="I42" s="106"/>
      <c r="J42" s="101"/>
      <c r="K42" s="102"/>
      <c r="L42" s="103"/>
      <c r="M42" s="104"/>
      <c r="N42" s="105"/>
      <c r="O42" s="106"/>
      <c r="P42" s="107"/>
      <c r="Q42" s="107"/>
      <c r="R42" s="122"/>
      <c r="S42" s="117"/>
      <c r="T42" s="123"/>
      <c r="U42" s="111"/>
      <c r="V42" s="62">
        <f t="shared" si="0"/>
        <v>0</v>
      </c>
      <c r="W42" s="114"/>
      <c r="X42" s="115"/>
      <c r="Z42" s="2">
        <v>2</v>
      </c>
      <c r="AB42" s="58">
        <v>1000</v>
      </c>
    </row>
    <row r="43" spans="2:28" ht="15" customHeight="1">
      <c r="B43" s="90"/>
      <c r="C43" s="92"/>
      <c r="D43" s="90"/>
      <c r="E43" s="91"/>
      <c r="F43" s="92"/>
      <c r="G43" s="93"/>
      <c r="H43" s="94"/>
      <c r="I43" s="95"/>
      <c r="J43" s="90"/>
      <c r="K43" s="91"/>
      <c r="L43" s="92"/>
      <c r="M43" s="93"/>
      <c r="N43" s="94"/>
      <c r="O43" s="95"/>
      <c r="P43" s="96"/>
      <c r="Q43" s="96"/>
      <c r="R43" s="120"/>
      <c r="S43" s="116"/>
      <c r="T43" s="121"/>
      <c r="U43" s="100"/>
      <c r="V43" s="59">
        <f t="shared" si="0"/>
        <v>0</v>
      </c>
      <c r="W43" s="112"/>
      <c r="X43" s="113"/>
      <c r="Z43" s="2">
        <v>1</v>
      </c>
      <c r="AB43" s="58">
        <v>1000</v>
      </c>
    </row>
    <row r="44" spans="2:28" ht="15" customHeight="1">
      <c r="B44" s="101"/>
      <c r="C44" s="103"/>
      <c r="D44" s="101"/>
      <c r="E44" s="102"/>
      <c r="F44" s="103"/>
      <c r="G44" s="104"/>
      <c r="H44" s="105"/>
      <c r="I44" s="106"/>
      <c r="J44" s="101"/>
      <c r="K44" s="102"/>
      <c r="L44" s="103"/>
      <c r="M44" s="104"/>
      <c r="N44" s="105"/>
      <c r="O44" s="106"/>
      <c r="P44" s="107"/>
      <c r="Q44" s="107"/>
      <c r="R44" s="122"/>
      <c r="S44" s="117"/>
      <c r="T44" s="123"/>
      <c r="U44" s="111"/>
      <c r="V44" s="62">
        <f t="shared" si="0"/>
        <v>0</v>
      </c>
      <c r="W44" s="114"/>
      <c r="X44" s="115"/>
      <c r="Z44" s="2">
        <v>2</v>
      </c>
      <c r="AB44" s="58">
        <v>1000</v>
      </c>
    </row>
    <row r="45" spans="2:28" ht="15" customHeight="1">
      <c r="B45" s="187" t="s">
        <v>1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2"/>
      <c r="N45" s="82"/>
      <c r="O45" s="83"/>
      <c r="P45" s="84"/>
      <c r="Q45" s="84"/>
      <c r="R45" s="88"/>
      <c r="S45" s="76">
        <f>SUMIF($Z$11:$Z$44,$Z45,S$11:S$44)</f>
        <v>0</v>
      </c>
      <c r="T45" s="77"/>
      <c r="U45" s="76">
        <f>SUMIF($Z$11:$Z$44,$Z45,U$11:U$44)</f>
        <v>0</v>
      </c>
      <c r="V45" s="59">
        <f>SUMIF($Z$11:$Z$44,$Z45,V$11:V$44)</f>
        <v>0</v>
      </c>
      <c r="W45" s="60"/>
      <c r="X45" s="61"/>
      <c r="Z45" s="2">
        <v>1</v>
      </c>
      <c r="AB45" s="58">
        <v>1000</v>
      </c>
    </row>
    <row r="46" spans="2:28" ht="15" customHeight="1">
      <c r="B46" s="188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70"/>
      <c r="N46" s="70"/>
      <c r="O46" s="71"/>
      <c r="P46" s="72"/>
      <c r="Q46" s="72"/>
      <c r="R46" s="89"/>
      <c r="S46" s="74">
        <f>SUMIF($Z$11:$Z$44,$Z46,S$11:S$44)</f>
        <v>0</v>
      </c>
      <c r="T46" s="78"/>
      <c r="U46" s="74">
        <f>SUMIF($Z$11:$Z$44,$Z46,U$11:U$44)</f>
        <v>0</v>
      </c>
      <c r="V46" s="62">
        <f>SUMIF($Z$11:$Z$44,$Z46,V$11:V$44)</f>
        <v>0</v>
      </c>
      <c r="W46" s="63"/>
      <c r="X46" s="64"/>
      <c r="Z46" s="2">
        <v>2</v>
      </c>
      <c r="AB46" s="58">
        <v>1000</v>
      </c>
    </row>
    <row r="47" spans="2:28" ht="6" customHeight="1">
      <c r="C47" s="7"/>
      <c r="D47" s="7"/>
      <c r="E47" s="7"/>
      <c r="F47" s="7"/>
      <c r="G47" s="7"/>
      <c r="H47" s="7"/>
      <c r="I47" s="7"/>
      <c r="J47" s="7"/>
      <c r="K47" s="7"/>
      <c r="L47" s="7"/>
      <c r="M47" s="8"/>
      <c r="N47" s="8"/>
      <c r="O47" s="9"/>
      <c r="P47" s="9"/>
      <c r="Q47" s="9"/>
      <c r="R47" s="9"/>
      <c r="S47" s="8"/>
      <c r="T47" s="8"/>
      <c r="U47" s="8"/>
      <c r="V47" s="10"/>
      <c r="W47" s="10"/>
      <c r="X47" s="10"/>
      <c r="Y47" s="10"/>
      <c r="Z47" s="10"/>
      <c r="AA47" s="10"/>
      <c r="AB47" s="10"/>
    </row>
    <row r="48" spans="2:28" ht="13.5" customHeight="1">
      <c r="B48" s="173" t="s">
        <v>56</v>
      </c>
      <c r="C48" s="173"/>
      <c r="D48" s="174" t="s">
        <v>63</v>
      </c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0"/>
      <c r="Z48" s="10"/>
      <c r="AA48" s="10"/>
      <c r="AB48" s="10"/>
    </row>
    <row r="49" spans="2:28" ht="13.5" customHeight="1">
      <c r="B49" s="173" t="s">
        <v>65</v>
      </c>
      <c r="C49" s="173"/>
      <c r="D49" s="174" t="s">
        <v>61</v>
      </c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0"/>
      <c r="Z49" s="10"/>
      <c r="AA49" s="10"/>
      <c r="AB49" s="10"/>
    </row>
    <row r="50" spans="2:28" ht="13.5" hidden="1" customHeight="1">
      <c r="C50" s="7"/>
      <c r="D50" s="7"/>
      <c r="E50" s="7"/>
      <c r="F50" s="7"/>
      <c r="G50" s="7"/>
      <c r="H50" s="7"/>
      <c r="I50" s="7"/>
      <c r="J50" s="7"/>
      <c r="K50" s="7"/>
      <c r="L50" s="7"/>
      <c r="M50" s="8"/>
      <c r="N50" s="8"/>
      <c r="O50" s="9"/>
      <c r="P50" s="9"/>
      <c r="Q50" s="9"/>
      <c r="R50" s="9"/>
      <c r="S50" s="8"/>
      <c r="T50" s="8"/>
      <c r="U50" s="8"/>
      <c r="V50" s="10"/>
      <c r="W50" s="10"/>
      <c r="X50" s="10"/>
      <c r="Y50" s="10"/>
      <c r="Z50" s="10"/>
      <c r="AA50" s="10"/>
      <c r="AB50" s="10"/>
    </row>
    <row r="51" spans="2:28">
      <c r="B51" s="8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8"/>
      <c r="N51" s="8"/>
      <c r="O51" s="8"/>
      <c r="P51" s="8"/>
      <c r="Q51" s="8"/>
      <c r="R51" s="8"/>
      <c r="S51" s="8"/>
      <c r="T51" s="8"/>
      <c r="U51" s="8"/>
      <c r="V51" s="8"/>
      <c r="W51" s="11"/>
      <c r="X51" s="11"/>
      <c r="Y51" s="10"/>
      <c r="Z51" s="10"/>
      <c r="AA51" s="10"/>
      <c r="AB51" s="10"/>
    </row>
    <row r="52" spans="2:28">
      <c r="B52" s="12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8"/>
      <c r="N52" s="8"/>
      <c r="O52" s="8"/>
      <c r="P52" s="8"/>
      <c r="Q52" s="8"/>
      <c r="R52" s="8" t="s">
        <v>50</v>
      </c>
      <c r="S52" s="8"/>
      <c r="T52" s="8"/>
      <c r="U52" s="8"/>
      <c r="V52" s="8"/>
      <c r="W52" s="11" t="s">
        <v>39</v>
      </c>
      <c r="X52" s="11"/>
      <c r="Y52" s="8"/>
      <c r="Z52" s="8"/>
      <c r="AA52" s="8"/>
      <c r="AB52" s="8"/>
    </row>
    <row r="53" spans="2:28">
      <c r="B53" s="12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8"/>
      <c r="N53" s="8"/>
      <c r="O53" s="8"/>
      <c r="P53" s="8"/>
      <c r="Q53" s="8"/>
      <c r="R53" s="8" t="s">
        <v>51</v>
      </c>
      <c r="S53" s="8"/>
      <c r="T53" s="8"/>
      <c r="U53" s="8"/>
      <c r="V53" s="8"/>
      <c r="W53" s="11" t="s">
        <v>40</v>
      </c>
      <c r="X53" s="11"/>
      <c r="Y53" s="8"/>
      <c r="Z53" s="8"/>
      <c r="AA53" s="8"/>
      <c r="AB53" s="8"/>
    </row>
    <row r="54" spans="2:28">
      <c r="B54" s="12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11" t="s">
        <v>41</v>
      </c>
      <c r="X54" s="11"/>
      <c r="Y54" s="8"/>
      <c r="Z54" s="8"/>
      <c r="AA54" s="8"/>
      <c r="AB54" s="8"/>
    </row>
    <row r="55" spans="2:28">
      <c r="B55" s="12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8"/>
      <c r="N55" s="8"/>
      <c r="O55" s="8"/>
      <c r="P55" s="8"/>
      <c r="Q55" s="8"/>
      <c r="R55" s="8"/>
      <c r="S55" s="8"/>
      <c r="T55" s="8"/>
      <c r="U55" s="8"/>
      <c r="V55" s="8"/>
      <c r="W55" s="11" t="s">
        <v>23</v>
      </c>
      <c r="X55" s="11"/>
      <c r="Y55" s="8"/>
      <c r="Z55" s="8"/>
      <c r="AA55" s="8"/>
      <c r="AB55" s="8"/>
    </row>
    <row r="56" spans="2:28">
      <c r="B56" s="12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8"/>
      <c r="N56" s="8"/>
      <c r="O56" s="8"/>
      <c r="P56" s="8"/>
      <c r="Q56" s="8"/>
      <c r="R56" s="8"/>
      <c r="S56" s="8"/>
      <c r="T56" s="8"/>
      <c r="U56" s="8"/>
      <c r="V56" s="8"/>
      <c r="W56" s="11"/>
      <c r="X56" s="11"/>
      <c r="Y56" s="8"/>
      <c r="Z56" s="8"/>
      <c r="AA56" s="8"/>
      <c r="AB56" s="8"/>
    </row>
    <row r="57" spans="2:28"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8"/>
      <c r="N57" s="8"/>
      <c r="O57" s="8"/>
      <c r="P57" s="8"/>
      <c r="Q57" s="8"/>
      <c r="R57" s="8"/>
      <c r="S57" s="8"/>
      <c r="T57" s="8"/>
      <c r="U57" s="8"/>
      <c r="V57" s="8"/>
      <c r="W57" s="8" t="s">
        <v>54</v>
      </c>
      <c r="X57" s="8"/>
      <c r="Y57" s="8"/>
      <c r="Z57" s="8"/>
      <c r="AA57" s="8"/>
      <c r="AB57" s="8"/>
    </row>
    <row r="58" spans="2:28" ht="12.75" customHeight="1">
      <c r="C58" s="8"/>
      <c r="D58" s="8"/>
      <c r="E58" s="8"/>
      <c r="F58" s="8"/>
      <c r="G58" s="8"/>
      <c r="H58" s="8"/>
      <c r="I58" s="8"/>
      <c r="J58" s="8"/>
      <c r="K58" s="8"/>
      <c r="L58" s="8"/>
      <c r="M58" s="14"/>
      <c r="N58" s="14"/>
      <c r="O58" s="14"/>
      <c r="P58" s="14"/>
      <c r="Q58" s="14"/>
      <c r="R58" s="14"/>
      <c r="S58" s="14"/>
      <c r="T58" s="14"/>
      <c r="U58" s="18"/>
      <c r="V58" s="16"/>
      <c r="W58" s="16"/>
      <c r="X58" s="16"/>
    </row>
    <row r="59" spans="2:28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8"/>
      <c r="N59" s="8"/>
      <c r="O59" s="8"/>
      <c r="P59" s="8"/>
      <c r="Q59" s="8"/>
      <c r="R59" s="8"/>
      <c r="S59" s="8"/>
      <c r="T59" s="8"/>
      <c r="U59" s="8"/>
      <c r="V59" s="8"/>
      <c r="W59" s="20"/>
      <c r="X59" s="20"/>
      <c r="Y59" s="8"/>
      <c r="Z59" s="8"/>
      <c r="AA59" s="8"/>
      <c r="AB59" s="8"/>
    </row>
    <row r="60" spans="2:28">
      <c r="C60" s="9"/>
      <c r="D60" s="9"/>
      <c r="E60" s="9"/>
      <c r="F60" s="9"/>
      <c r="G60" s="9"/>
      <c r="H60" s="9"/>
      <c r="I60" s="9"/>
      <c r="J60" s="9"/>
      <c r="K60" s="9"/>
      <c r="L60" s="9"/>
      <c r="M60" s="8"/>
      <c r="N60" s="8"/>
      <c r="O60" s="8"/>
      <c r="P60" s="8"/>
      <c r="Q60" s="8"/>
      <c r="R60" s="8"/>
      <c r="S60" s="7"/>
      <c r="T60" s="7"/>
      <c r="U60" s="7"/>
      <c r="V60" s="7"/>
      <c r="W60" s="7"/>
      <c r="X60" s="7"/>
      <c r="Y60" s="8"/>
      <c r="Z60" s="8"/>
      <c r="AA60" s="8"/>
      <c r="AB60" s="8"/>
    </row>
    <row r="61" spans="2:28"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21"/>
      <c r="T61" s="8"/>
      <c r="U61" s="8"/>
      <c r="V61" s="8"/>
    </row>
    <row r="62" spans="2:28">
      <c r="M62" s="8"/>
      <c r="N62" s="8"/>
      <c r="O62" s="8"/>
      <c r="P62" s="8"/>
      <c r="Q62" s="8"/>
      <c r="R62" s="8"/>
    </row>
    <row r="63" spans="2:28">
      <c r="M63" s="8"/>
      <c r="N63" s="8"/>
      <c r="O63" s="8"/>
      <c r="P63" s="8"/>
      <c r="Q63" s="8"/>
      <c r="R63" s="8"/>
    </row>
    <row r="64" spans="2:28">
      <c r="M64" s="8"/>
      <c r="N64" s="8"/>
      <c r="O64" s="8"/>
      <c r="P64" s="8"/>
      <c r="Q64" s="8"/>
      <c r="R64" s="8"/>
    </row>
    <row r="65" spans="13:18">
      <c r="M65" s="8"/>
      <c r="N65" s="8"/>
      <c r="O65" s="8"/>
      <c r="P65" s="8"/>
      <c r="Q65" s="8"/>
      <c r="R65" s="8"/>
    </row>
    <row r="66" spans="13:18">
      <c r="M66" s="8"/>
      <c r="N66" s="8"/>
      <c r="O66" s="8"/>
      <c r="P66" s="8"/>
      <c r="Q66" s="8"/>
      <c r="R66" s="8"/>
    </row>
    <row r="67" spans="13:18">
      <c r="M67" s="8"/>
      <c r="N67" s="8"/>
      <c r="O67" s="8"/>
      <c r="P67" s="8"/>
      <c r="Q67" s="8"/>
      <c r="R67" s="8"/>
    </row>
    <row r="68" spans="13:18">
      <c r="M68" s="8"/>
      <c r="N68" s="8"/>
      <c r="O68" s="8"/>
      <c r="P68" s="8"/>
      <c r="Q68" s="8"/>
      <c r="R68" s="8"/>
    </row>
    <row r="69" spans="13:18">
      <c r="M69" s="8"/>
      <c r="N69" s="8"/>
      <c r="O69" s="8"/>
      <c r="P69" s="8"/>
      <c r="Q69" s="8"/>
      <c r="R69" s="8"/>
    </row>
    <row r="70" spans="13:18">
      <c r="M70" s="8"/>
      <c r="N70" s="8"/>
      <c r="O70" s="8"/>
      <c r="P70" s="8"/>
      <c r="Q70" s="8"/>
      <c r="R70" s="8"/>
    </row>
    <row r="71" spans="13:18">
      <c r="M71" s="8"/>
      <c r="N71" s="8"/>
      <c r="O71" s="8"/>
      <c r="P71" s="8"/>
      <c r="Q71" s="8"/>
      <c r="R71" s="8"/>
    </row>
    <row r="72" spans="13:18">
      <c r="M72" s="8"/>
      <c r="N72" s="8"/>
      <c r="O72" s="8"/>
      <c r="P72" s="8"/>
      <c r="Q72" s="8"/>
      <c r="R72" s="8"/>
    </row>
    <row r="73" spans="13:18">
      <c r="M73" s="8"/>
      <c r="N73" s="8"/>
      <c r="O73" s="8"/>
      <c r="P73" s="8"/>
      <c r="Q73" s="8"/>
      <c r="R73" s="8"/>
    </row>
    <row r="74" spans="13:18">
      <c r="M74" s="8"/>
      <c r="N74" s="8"/>
      <c r="O74" s="8"/>
      <c r="P74" s="8"/>
      <c r="Q74" s="8"/>
      <c r="R74" s="8"/>
    </row>
    <row r="75" spans="13:18">
      <c r="M75" s="8"/>
      <c r="N75" s="8"/>
      <c r="O75" s="8"/>
      <c r="P75" s="8"/>
      <c r="Q75" s="8"/>
      <c r="R75" s="8"/>
    </row>
    <row r="76" spans="13:18">
      <c r="M76" s="8"/>
      <c r="N76" s="8"/>
      <c r="O76" s="8"/>
      <c r="P76" s="8"/>
      <c r="Q76" s="8"/>
      <c r="R76" s="8"/>
    </row>
    <row r="77" spans="13:18">
      <c r="M77" s="8"/>
      <c r="N77" s="8"/>
      <c r="O77" s="8"/>
      <c r="P77" s="8"/>
      <c r="Q77" s="8"/>
      <c r="R77" s="8"/>
    </row>
    <row r="78" spans="13:18">
      <c r="M78" s="8"/>
      <c r="N78" s="8"/>
      <c r="O78" s="8"/>
      <c r="P78" s="8"/>
      <c r="Q78" s="8"/>
      <c r="R78" s="8"/>
    </row>
    <row r="79" spans="13:18">
      <c r="M79" s="8"/>
      <c r="N79" s="8"/>
      <c r="O79" s="8"/>
      <c r="P79" s="8"/>
      <c r="Q79" s="8"/>
      <c r="R79" s="8"/>
    </row>
    <row r="80" spans="13:18">
      <c r="M80" s="8"/>
      <c r="N80" s="8"/>
      <c r="O80" s="8"/>
      <c r="P80" s="8"/>
      <c r="Q80" s="8"/>
      <c r="R80" s="8"/>
    </row>
    <row r="81" spans="13:18">
      <c r="M81" s="8"/>
      <c r="N81" s="8"/>
      <c r="O81" s="8"/>
      <c r="P81" s="8"/>
      <c r="Q81" s="8"/>
      <c r="R81" s="8"/>
    </row>
    <row r="82" spans="13:18">
      <c r="M82" s="8"/>
      <c r="N82" s="8"/>
      <c r="O82" s="8"/>
      <c r="P82" s="8"/>
      <c r="Q82" s="8"/>
      <c r="R82" s="8"/>
    </row>
    <row r="83" spans="13:18">
      <c r="M83" s="8"/>
      <c r="N83" s="8"/>
      <c r="O83" s="8"/>
      <c r="P83" s="8"/>
      <c r="Q83" s="8"/>
      <c r="R83" s="8"/>
    </row>
    <row r="84" spans="13:18">
      <c r="M84" s="8"/>
      <c r="N84" s="8"/>
      <c r="O84" s="8"/>
      <c r="P84" s="8"/>
      <c r="Q84" s="8"/>
      <c r="R84" s="8"/>
    </row>
    <row r="85" spans="13:18">
      <c r="M85" s="8"/>
      <c r="N85" s="8"/>
      <c r="O85" s="8"/>
      <c r="P85" s="8"/>
      <c r="Q85" s="8"/>
      <c r="R85" s="8"/>
    </row>
    <row r="86" spans="13:18">
      <c r="M86" s="8"/>
      <c r="N86" s="8"/>
      <c r="O86" s="8"/>
      <c r="P86" s="8"/>
      <c r="Q86" s="8"/>
      <c r="R86" s="8"/>
    </row>
    <row r="87" spans="13:18">
      <c r="M87" s="8"/>
      <c r="N87" s="8"/>
      <c r="O87" s="8"/>
      <c r="P87" s="8"/>
      <c r="Q87" s="8"/>
      <c r="R87" s="8"/>
    </row>
    <row r="88" spans="13:18">
      <c r="M88" s="8"/>
      <c r="N88" s="8"/>
      <c r="O88" s="8"/>
      <c r="P88" s="8"/>
      <c r="Q88" s="8"/>
      <c r="R88" s="8"/>
    </row>
    <row r="89" spans="13:18">
      <c r="M89" s="8"/>
      <c r="N89" s="8"/>
      <c r="O89" s="8"/>
      <c r="P89" s="8"/>
      <c r="Q89" s="8"/>
      <c r="R89" s="8"/>
    </row>
    <row r="90" spans="13:18">
      <c r="M90" s="8"/>
      <c r="N90" s="8"/>
      <c r="O90" s="8"/>
      <c r="P90" s="8"/>
      <c r="Q90" s="8"/>
      <c r="R90" s="8"/>
    </row>
    <row r="91" spans="13:18">
      <c r="M91" s="8"/>
      <c r="N91" s="8"/>
      <c r="O91" s="8"/>
      <c r="P91" s="8"/>
      <c r="Q91" s="8"/>
      <c r="R91" s="8"/>
    </row>
    <row r="92" spans="13:18">
      <c r="M92" s="8"/>
      <c r="N92" s="8"/>
      <c r="O92" s="8"/>
      <c r="P92" s="8"/>
      <c r="Q92" s="8"/>
      <c r="R92" s="8"/>
    </row>
    <row r="93" spans="13:18">
      <c r="M93" s="8"/>
      <c r="N93" s="8"/>
      <c r="O93" s="8"/>
      <c r="P93" s="8"/>
      <c r="Q93" s="8"/>
      <c r="R93" s="8"/>
    </row>
    <row r="94" spans="13:18">
      <c r="M94" s="8"/>
      <c r="N94" s="8"/>
      <c r="O94" s="8"/>
      <c r="P94" s="8"/>
      <c r="Q94" s="8"/>
      <c r="R94" s="8"/>
    </row>
    <row r="95" spans="13:18">
      <c r="M95" s="8"/>
      <c r="N95" s="8"/>
      <c r="O95" s="8"/>
      <c r="P95" s="8"/>
      <c r="Q95" s="8"/>
      <c r="R95" s="8"/>
    </row>
    <row r="96" spans="13:18">
      <c r="M96" s="8"/>
      <c r="N96" s="8"/>
      <c r="O96" s="8"/>
      <c r="P96" s="8"/>
      <c r="Q96" s="8"/>
      <c r="R96" s="8"/>
    </row>
    <row r="97" spans="13:18">
      <c r="M97" s="8"/>
      <c r="N97" s="8"/>
      <c r="O97" s="8"/>
      <c r="P97" s="8"/>
      <c r="Q97" s="8"/>
      <c r="R97" s="8"/>
    </row>
    <row r="98" spans="13:18">
      <c r="M98" s="8"/>
      <c r="N98" s="8"/>
      <c r="O98" s="8"/>
      <c r="P98" s="8"/>
      <c r="Q98" s="8"/>
      <c r="R98" s="8"/>
    </row>
  </sheetData>
  <mergeCells count="17">
    <mergeCell ref="B3:X3"/>
    <mergeCell ref="W4:X4"/>
    <mergeCell ref="W6:X6"/>
    <mergeCell ref="B7:B10"/>
    <mergeCell ref="C7:C10"/>
    <mergeCell ref="D7:I7"/>
    <mergeCell ref="J7:O7"/>
    <mergeCell ref="X7:X10"/>
    <mergeCell ref="D8:F8"/>
    <mergeCell ref="B49:C49"/>
    <mergeCell ref="D49:X49"/>
    <mergeCell ref="G8:I8"/>
    <mergeCell ref="J8:L8"/>
    <mergeCell ref="M8:O8"/>
    <mergeCell ref="B45:B46"/>
    <mergeCell ref="B48:C48"/>
    <mergeCell ref="D48:X48"/>
  </mergeCells>
  <phoneticPr fontId="2"/>
  <conditionalFormatting sqref="U58">
    <cfRule type="cellIs" dxfId="0" priority="1" operator="equal">
      <formula>0</formula>
    </cfRule>
  </conditionalFormatting>
  <dataValidations count="3">
    <dataValidation type="list" allowBlank="1" showInputMessage="1" showErrorMessage="1" sqref="W11:W44">
      <formula1>$W$52:$W$55</formula1>
    </dataValidation>
    <dataValidation type="list" allowBlank="1" showInputMessage="1" showErrorMessage="1" sqref="R11:R44">
      <formula1>$R$52:$R$53</formula1>
    </dataValidation>
    <dataValidation type="list" allowBlank="1" showInputMessage="1" showErrorMessage="1" sqref="W6:X6">
      <formula1>$W$57</formula1>
    </dataValidation>
  </dataValidations>
  <printOptions horizontalCentered="1"/>
  <pageMargins left="0.19685039370078741" right="0.19685039370078741" top="0.78740157480314965" bottom="0.59055118110236227" header="0.31496062992125984" footer="0.31496062992125984"/>
  <pageSetup paperSize="9" scale="7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3 事業計画</vt:lpstr>
      <vt:lpstr>3 事業計画(1)</vt:lpstr>
      <vt:lpstr>3 事業計画(2)</vt:lpstr>
      <vt:lpstr>3 事業計画(3)</vt:lpstr>
      <vt:lpstr>3 事業計画(4)</vt:lpstr>
      <vt:lpstr>3 事業計画(5)</vt:lpstr>
      <vt:lpstr>'3 事業計画'!Print_Area</vt:lpstr>
      <vt:lpstr>'3 事業計画(1)'!Print_Area</vt:lpstr>
      <vt:lpstr>'3 事業計画(2)'!Print_Area</vt:lpstr>
      <vt:lpstr>'3 事業計画(3)'!Print_Area</vt:lpstr>
      <vt:lpstr>'3 事業計画(4)'!Print_Area</vt:lpstr>
      <vt:lpstr>'3 事業計画(5)'!Print_Area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森林専門員</dc:creator>
  <cp:lastModifiedBy>園田 智子</cp:lastModifiedBy>
  <cp:lastPrinted>2020-01-30T01:44:43Z</cp:lastPrinted>
  <dcterms:created xsi:type="dcterms:W3CDTF">2016-11-22T04:04:49Z</dcterms:created>
  <dcterms:modified xsi:type="dcterms:W3CDTF">2023-11-20T03:19:58Z</dcterms:modified>
</cp:coreProperties>
</file>